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LL\Desktop\附表.2025年度临床教师申请准入相关填报表\"/>
    </mc:Choice>
  </mc:AlternateContent>
  <bookViews>
    <workbookView xWindow="-120" yWindow="-120" windowWidth="29040" windowHeight="15720"/>
  </bookViews>
  <sheets>
    <sheet name="准入申请审批表" sheetId="1" r:id="rId1"/>
    <sheet name="数据汇总" sheetId="2" r:id="rId2"/>
  </sheets>
  <externalReferences>
    <externalReference r:id="rId3"/>
  </externalReferences>
  <definedNames>
    <definedName name="高职">OFFSET([1]临床教师基本数据统计!$AI$3:$AK$3,[1]临床教师基本数据统计!$AG$2-1,)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3" i="1" l="1"/>
  <c r="O1" i="1"/>
  <c r="H1" i="1"/>
  <c r="A1" i="1"/>
  <c r="L18" i="1"/>
  <c r="F2" i="1"/>
  <c r="F18" i="1"/>
  <c r="J11" i="1" l="1"/>
  <c r="J10" i="1"/>
  <c r="J9" i="1"/>
  <c r="T3" i="1" l="1"/>
  <c r="M3" i="1"/>
  <c r="M2" i="1" l="1"/>
  <c r="K3" i="1"/>
  <c r="AG2" i="2" l="1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A2" i="2"/>
  <c r="M4" i="1" l="1"/>
  <c r="T4" i="1" s="1"/>
  <c r="K4" i="1"/>
  <c r="R4" i="1" s="1"/>
  <c r="R3" i="1"/>
  <c r="I4" i="1"/>
  <c r="P4" i="1" s="1"/>
  <c r="P3" i="1"/>
  <c r="T2" i="1"/>
  <c r="I2" i="1"/>
  <c r="P2" i="1" s="1"/>
</calcChain>
</file>

<file path=xl/comments1.xml><?xml version="1.0" encoding="utf-8"?>
<comments xmlns="http://schemas.openxmlformats.org/spreadsheetml/2006/main">
  <authors>
    <author>张勇</author>
  </authors>
  <commentList>
    <comment ref="C7" authorId="0" shapeId="0">
      <text>
        <r>
          <rPr>
            <b/>
            <sz val="9"/>
            <color indexed="81"/>
            <rFont val="宋体"/>
            <family val="3"/>
            <charset val="134"/>
          </rPr>
          <t>时间格式为：20200101</t>
        </r>
      </text>
    </comment>
    <comment ref="C8" authorId="0" shapeId="0">
      <text>
        <r>
          <rPr>
            <b/>
            <sz val="9"/>
            <color indexed="81"/>
            <rFont val="宋体"/>
            <family val="3"/>
            <charset val="134"/>
          </rPr>
          <t>时间格式为：20200101</t>
        </r>
      </text>
    </comment>
    <comment ref="E9" authorId="0" shapeId="0">
      <text>
        <r>
          <rPr>
            <b/>
            <sz val="9"/>
            <color indexed="81"/>
            <rFont val="宋体"/>
            <family val="3"/>
            <charset val="134"/>
          </rPr>
          <t>时间格式为：20200101</t>
        </r>
      </text>
    </comment>
    <comment ref="C10" authorId="0" shapeId="0">
      <text>
        <r>
          <rPr>
            <b/>
            <sz val="9"/>
            <color indexed="81"/>
            <rFont val="宋体"/>
            <family val="3"/>
            <charset val="134"/>
          </rPr>
          <t>时间格式为：20200101</t>
        </r>
      </text>
    </comment>
    <comment ref="A13" authorId="0" shapeId="0">
      <text>
        <r>
          <rPr>
            <b/>
            <sz val="9"/>
            <color indexed="81"/>
            <rFont val="宋体"/>
            <family val="3"/>
            <charset val="134"/>
          </rPr>
          <t>包括：学习起止时间、在何学校、何专业学习</t>
        </r>
      </text>
    </comment>
    <comment ref="A14" authorId="0" shapeId="0">
      <text>
        <r>
          <rPr>
            <b/>
            <sz val="9"/>
            <color indexed="81"/>
            <rFont val="宋体"/>
            <family val="3"/>
            <charset val="134"/>
          </rPr>
          <t>包括：起止时间、工作单位</t>
        </r>
      </text>
    </comment>
    <comment ref="A15" authorId="0" shapeId="0">
      <text>
        <r>
          <rPr>
            <b/>
            <sz val="9"/>
            <color indexed="81"/>
            <rFont val="宋体"/>
            <family val="3"/>
            <charset val="134"/>
          </rPr>
          <t>（包括在课程讲授、见习实习带教中进行的教学方法、评价等方面的创新改革情况、成果等。可附页）</t>
        </r>
      </text>
    </comment>
    <comment ref="A16" authorId="0" shapeId="0">
      <text>
        <r>
          <rPr>
            <b/>
            <sz val="9"/>
            <color indexed="81"/>
            <rFont val="宋体"/>
            <family val="3"/>
            <charset val="134"/>
          </rPr>
          <t>（含听课情况、培训情况、协助完成课程建设等情况，可附页）</t>
        </r>
      </text>
    </comment>
  </commentList>
</comments>
</file>

<file path=xl/sharedStrings.xml><?xml version="1.0" encoding="utf-8"?>
<sst xmlns="http://schemas.openxmlformats.org/spreadsheetml/2006/main" count="118" uniqueCount="97">
  <si>
    <t>教学基地</t>
    <phoneticPr fontId="4" type="noConversion"/>
  </si>
  <si>
    <t>姓名</t>
    <phoneticPr fontId="4" type="noConversion"/>
  </si>
  <si>
    <t>性别</t>
    <phoneticPr fontId="4" type="noConversion"/>
  </si>
  <si>
    <t>身份证号</t>
    <phoneticPr fontId="4" type="noConversion"/>
  </si>
  <si>
    <t>籍贯</t>
    <phoneticPr fontId="4" type="noConversion"/>
  </si>
  <si>
    <t>教师资格证号</t>
    <phoneticPr fontId="4" type="noConversion"/>
  </si>
  <si>
    <t>医院工号</t>
    <phoneticPr fontId="4" type="noConversion"/>
  </si>
  <si>
    <t>来院工作时间</t>
    <phoneticPr fontId="4" type="noConversion"/>
  </si>
  <si>
    <t>最高学历</t>
    <phoneticPr fontId="4" type="noConversion"/>
  </si>
  <si>
    <t>最高学位</t>
    <phoneticPr fontId="4" type="noConversion"/>
  </si>
  <si>
    <t>授予学位时间</t>
    <phoneticPr fontId="4" type="noConversion"/>
  </si>
  <si>
    <t>所学专业</t>
    <phoneticPr fontId="4" type="noConversion"/>
  </si>
  <si>
    <t>所在教研室</t>
    <phoneticPr fontId="4" type="noConversion"/>
  </si>
  <si>
    <t>准入类别</t>
    <phoneticPr fontId="4" type="noConversion"/>
  </si>
  <si>
    <t>民族</t>
    <phoneticPr fontId="4" type="noConversion"/>
  </si>
  <si>
    <t>政治面貌</t>
    <phoneticPr fontId="4" type="noConversion"/>
  </si>
  <si>
    <t>联系电话</t>
    <phoneticPr fontId="4" type="noConversion"/>
  </si>
  <si>
    <t>常用邮箱</t>
    <phoneticPr fontId="4" type="noConversion"/>
  </si>
  <si>
    <t>上年度师德师风考核</t>
    <phoneticPr fontId="3" type="noConversion"/>
  </si>
  <si>
    <t>助教培养情况</t>
    <phoneticPr fontId="3" type="noConversion"/>
  </si>
  <si>
    <t>个人承诺</t>
    <phoneticPr fontId="3" type="noConversion"/>
  </si>
  <si>
    <t>工作经历</t>
    <phoneticPr fontId="3" type="noConversion"/>
  </si>
  <si>
    <t>医学部核准意见</t>
    <phoneticPr fontId="3" type="noConversion"/>
  </si>
  <si>
    <t>上年度考核结果</t>
    <phoneticPr fontId="3" type="noConversion"/>
  </si>
  <si>
    <t>上年度医德考核</t>
    <phoneticPr fontId="3" type="noConversion"/>
  </si>
  <si>
    <t>上年度师德师风考核结果</t>
    <phoneticPr fontId="3" type="noConversion"/>
  </si>
  <si>
    <t>上年度医德医风考核结果</t>
    <phoneticPr fontId="3" type="noConversion"/>
  </si>
  <si>
    <t>（□优秀  □合格  □基本合格   □不合格）</t>
    <phoneticPr fontId="3" type="noConversion"/>
  </si>
  <si>
    <t>拟承担课程</t>
    <phoneticPr fontId="4" type="noConversion"/>
  </si>
  <si>
    <t>考核时间</t>
    <phoneticPr fontId="3" type="noConversion"/>
  </si>
  <si>
    <t>考核地点</t>
    <phoneticPr fontId="3" type="noConversion"/>
  </si>
  <si>
    <t xml:space="preserve">
说明：
      1.临床理论课授课准入着重考核教学方法、教学设计、教学内容、语言表达能力、教学态度及效果等方面。临床见习带教准入着重考核教学组织能力、临床示教方法、语言表达能力等方面。
      2.此表一式一份，由学校医学部留存备案
</t>
    <phoneticPr fontId="3" type="noConversion"/>
  </si>
  <si>
    <t>教研室考核意见</t>
    <phoneticPr fontId="3" type="noConversion"/>
  </si>
  <si>
    <t>拟准入课程</t>
    <phoneticPr fontId="4" type="noConversion"/>
  </si>
  <si>
    <t>准入课程</t>
    <phoneticPr fontId="4" type="noConversion"/>
  </si>
  <si>
    <t>准入类别</t>
    <phoneticPr fontId="3" type="noConversion"/>
  </si>
  <si>
    <t>拟准入课程</t>
    <phoneticPr fontId="3" type="noConversion"/>
  </si>
  <si>
    <t>姓名</t>
    <phoneticPr fontId="3" type="noConversion"/>
  </si>
  <si>
    <t>性别</t>
    <phoneticPr fontId="3" type="noConversion"/>
  </si>
  <si>
    <t>身份证号</t>
    <phoneticPr fontId="3" type="noConversion"/>
  </si>
  <si>
    <t>民族</t>
    <phoneticPr fontId="3" type="noConversion"/>
  </si>
  <si>
    <t>籍贯</t>
    <phoneticPr fontId="3" type="noConversion"/>
  </si>
  <si>
    <t>教师资格证号</t>
    <phoneticPr fontId="3" type="noConversion"/>
  </si>
  <si>
    <t>政治面貌</t>
    <phoneticPr fontId="3" type="noConversion"/>
  </si>
  <si>
    <t>联系电话</t>
    <phoneticPr fontId="3" type="noConversion"/>
  </si>
  <si>
    <t>常用邮箱</t>
    <phoneticPr fontId="3" type="noConversion"/>
  </si>
  <si>
    <t>医院工号</t>
    <phoneticPr fontId="3" type="noConversion"/>
  </si>
  <si>
    <t>来院工作时间</t>
    <phoneticPr fontId="3" type="noConversion"/>
  </si>
  <si>
    <t>最高学历</t>
    <phoneticPr fontId="3" type="noConversion"/>
  </si>
  <si>
    <t>最高学位</t>
    <phoneticPr fontId="3" type="noConversion"/>
  </si>
  <si>
    <t>授予学位时间</t>
    <phoneticPr fontId="3" type="noConversion"/>
  </si>
  <si>
    <t>所学专业</t>
    <phoneticPr fontId="3" type="noConversion"/>
  </si>
  <si>
    <t>所在临床科室</t>
    <phoneticPr fontId="4" type="noConversion"/>
  </si>
  <si>
    <t>所在临床科室</t>
    <phoneticPr fontId="3" type="noConversion"/>
  </si>
  <si>
    <t>现医疗专业技术职务</t>
    <phoneticPr fontId="4" type="noConversion"/>
  </si>
  <si>
    <t>现医疗专业技术职务</t>
    <phoneticPr fontId="3" type="noConversion"/>
  </si>
  <si>
    <t>医疗专业技术职务聘任时间</t>
    <phoneticPr fontId="4" type="noConversion"/>
  </si>
  <si>
    <t>医疗专业技术职务聘任时间</t>
    <phoneticPr fontId="3" type="noConversion"/>
  </si>
  <si>
    <t>现教学职称</t>
    <phoneticPr fontId="4" type="noConversion"/>
  </si>
  <si>
    <t>现教学职称</t>
    <phoneticPr fontId="3" type="noConversion"/>
  </si>
  <si>
    <t>现教学职称聘任时间</t>
    <phoneticPr fontId="4" type="noConversion"/>
  </si>
  <si>
    <t>现教学职称聘任时间</t>
    <phoneticPr fontId="3" type="noConversion"/>
  </si>
  <si>
    <t>是否研究生导师</t>
    <phoneticPr fontId="4" type="noConversion"/>
  </si>
  <si>
    <t>是否研究生导师</t>
    <phoneticPr fontId="3" type="noConversion"/>
  </si>
  <si>
    <t>上年度师德师风考核</t>
    <phoneticPr fontId="3" type="noConversion"/>
  </si>
  <si>
    <t>上年度师德师风考核</t>
    <phoneticPr fontId="3" type="noConversion"/>
  </si>
  <si>
    <t>上年度考核结果</t>
    <phoneticPr fontId="3" type="noConversion"/>
  </si>
  <si>
    <t>上年度考核结果</t>
    <phoneticPr fontId="3" type="noConversion"/>
  </si>
  <si>
    <t>是否符合申报规定及要求</t>
    <phoneticPr fontId="3" type="noConversion"/>
  </si>
  <si>
    <t>是否符合申报规定及要求</t>
    <phoneticPr fontId="3" type="noConversion"/>
  </si>
  <si>
    <t>高层次人才情况</t>
    <phoneticPr fontId="4" type="noConversion"/>
  </si>
  <si>
    <t>高层次人才情况</t>
    <phoneticPr fontId="3" type="noConversion"/>
  </si>
  <si>
    <t>学习经历</t>
    <phoneticPr fontId="3" type="noConversion"/>
  </si>
  <si>
    <t>师德师风审核结果</t>
    <phoneticPr fontId="3" type="noConversion"/>
  </si>
  <si>
    <t>医德医风审核结果</t>
    <phoneticPr fontId="3" type="noConversion"/>
  </si>
  <si>
    <t>年度考核审核结果</t>
    <phoneticPr fontId="3" type="noConversion"/>
  </si>
  <si>
    <t>（□合格     □不合格    □未考核）</t>
    <phoneticPr fontId="3" type="noConversion"/>
  </si>
  <si>
    <t xml:space="preserve">
（考核形式、内容、过程、结果等）
</t>
    <phoneticPr fontId="3" type="noConversion"/>
  </si>
  <si>
    <t>拟准入类别</t>
    <phoneticPr fontId="4" type="noConversion"/>
  </si>
  <si>
    <t>合格</t>
  </si>
  <si>
    <r>
      <t xml:space="preserve">        本表所填内容及所附证明材料均属实，若因虚报或隐瞒所造成的一切后果由本人负责。                                    
                                                          </t>
    </r>
    <r>
      <rPr>
        <b/>
        <sz val="11"/>
        <color theme="1"/>
        <rFont val="等线"/>
        <family val="3"/>
        <charset val="134"/>
        <scheme val="minor"/>
      </rPr>
      <t>本人签名：</t>
    </r>
    <r>
      <rPr>
        <sz val="11"/>
        <color theme="1"/>
        <rFont val="等线"/>
        <family val="3"/>
        <charset val="134"/>
        <scheme val="minor"/>
      </rPr>
      <t xml:space="preserve"> </t>
    </r>
    <phoneticPr fontId="3" type="noConversion"/>
  </si>
  <si>
    <t>新申请资格</t>
    <phoneticPr fontId="3" type="noConversion"/>
  </si>
  <si>
    <t>2025年</t>
    <phoneticPr fontId="3" type="noConversion"/>
  </si>
  <si>
    <t xml:space="preserve">       经审核，申报人员符合准入相关规定，考核推荐过程符合程序，根据该教研室承担教学任务的实际需求经核定岗位，同意准入。
负责人签字（公章）：
                                                                               2025 年     月      日</t>
    <phoneticPr fontId="3" type="noConversion"/>
  </si>
  <si>
    <t xml:space="preserve">
       经审核，申报人员的思想政治素质、师德师风及医德医风符合教师准入相关规定，经党委会会议研究，同意准入。
      党委负责人签字（公章）:
                                                                              2025年     月     日</t>
    <phoneticPr fontId="3" type="noConversion"/>
  </si>
  <si>
    <t xml:space="preserve">
      经医学部部务会议研究，同意准入。
        医学部负责人签字（公章）：
                                                                              2025年    月    日 </t>
    <phoneticPr fontId="3" type="noConversion"/>
  </si>
  <si>
    <t>教研室考核小组组长签字：
                                                                               2025 年     月     日</t>
    <phoneticPr fontId="3" type="noConversion"/>
  </si>
  <si>
    <t>兰大一院</t>
  </si>
  <si>
    <t>护理学院党委审核意见</t>
    <phoneticPr fontId="3" type="noConversion"/>
  </si>
  <si>
    <t>教学基地审查及推荐意见</t>
    <phoneticPr fontId="3" type="noConversion"/>
  </si>
  <si>
    <t>教研室考核推荐意见</t>
    <phoneticPr fontId="3" type="noConversion"/>
  </si>
  <si>
    <r>
      <t xml:space="preserve">
       按照本学科及教研室实际教学需求，经教研室考核小组考核，符合准入的相关规定，其教学水平和能力符合教学要求，同意推荐准入。
                 教研室（临床学系）负责人</t>
    </r>
    <r>
      <rPr>
        <sz val="11"/>
        <color theme="0" tint="-0.499984740745262"/>
        <rFont val="等线"/>
        <family val="3"/>
        <charset val="134"/>
        <scheme val="minor"/>
      </rPr>
      <t>（签字）</t>
    </r>
    <r>
      <rPr>
        <sz val="11"/>
        <color theme="1"/>
        <rFont val="等线"/>
        <family val="3"/>
        <charset val="134"/>
        <scheme val="minor"/>
      </rPr>
      <t>：
                                                                           2025年     月     日</t>
    </r>
    <phoneticPr fontId="3" type="noConversion"/>
  </si>
  <si>
    <t>医学师资处制表V1.0</t>
    <phoneticPr fontId="3" type="noConversion"/>
  </si>
  <si>
    <t>承担课程及教学革新情况</t>
    <phoneticPr fontId="3" type="noConversion"/>
  </si>
  <si>
    <t>考核小组成员（不少于5人）</t>
    <phoneticPr fontId="3" type="noConversion"/>
  </si>
  <si>
    <t>临床护理教研室</t>
  </si>
  <si>
    <t>理论授课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</si>
</sst>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m\-dd"/>
  </numFmts>
  <fonts count="17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20"/>
      <color rgb="FF000000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</font>
    <font>
      <b/>
      <sz val="11"/>
      <color rgb="FF000000"/>
      <name val="等线"/>
      <family val="3"/>
      <charset val="134"/>
    </font>
    <font>
      <sz val="11"/>
      <color theme="1"/>
      <name val="等线"/>
      <family val="3"/>
      <charset val="134"/>
    </font>
    <font>
      <u/>
      <sz val="11"/>
      <color theme="10"/>
      <name val="等线"/>
      <family val="3"/>
      <charset val="134"/>
      <scheme val="minor"/>
    </font>
    <font>
      <sz val="11"/>
      <color rgb="FF000000"/>
      <name val="等线"/>
      <family val="3"/>
      <charset val="134"/>
    </font>
    <font>
      <u/>
      <sz val="11"/>
      <color rgb="FF0000FF"/>
      <name val="等线"/>
      <family val="3"/>
      <charset val="134"/>
      <scheme val="minor"/>
    </font>
    <font>
      <sz val="11"/>
      <name val="等线"/>
      <family val="3"/>
      <charset val="134"/>
    </font>
    <font>
      <b/>
      <sz val="11"/>
      <name val="等线"/>
      <family val="3"/>
      <charset val="134"/>
    </font>
    <font>
      <sz val="1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9"/>
      <color indexed="81"/>
      <name val="宋体"/>
      <family val="3"/>
      <charset val="134"/>
    </font>
    <font>
      <b/>
      <sz val="12"/>
      <color rgb="FF000000"/>
      <name val="等线"/>
      <family val="3"/>
      <charset val="134"/>
    </font>
    <font>
      <sz val="11"/>
      <color theme="0" tint="-0.499984740745262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7" fillId="0" borderId="0" applyNumberFormat="0" applyFill="0" applyBorder="0" applyAlignment="0" applyProtection="0"/>
    <xf numFmtId="0" fontId="1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1" fillId="0" borderId="0" xfId="1"/>
    <xf numFmtId="0" fontId="5" fillId="0" borderId="0" xfId="1" applyFont="1" applyAlignment="1" applyProtection="1">
      <alignment horizontal="center" vertical="center" wrapText="1"/>
      <protection hidden="1"/>
    </xf>
    <xf numFmtId="0" fontId="6" fillId="0" borderId="0" xfId="1" applyFont="1" applyAlignment="1" applyProtection="1">
      <alignment horizontal="center" vertical="center" wrapText="1"/>
      <protection hidden="1"/>
    </xf>
    <xf numFmtId="0" fontId="8" fillId="0" borderId="1" xfId="1" applyFont="1" applyBorder="1" applyAlignment="1" applyProtection="1">
      <alignment horizontal="center" vertical="center" wrapText="1"/>
      <protection hidden="1"/>
    </xf>
    <xf numFmtId="0" fontId="8" fillId="0" borderId="2" xfId="1" applyFont="1" applyBorder="1" applyAlignment="1" applyProtection="1">
      <alignment horizontal="center" vertical="center" wrapText="1"/>
      <protection hidden="1"/>
    </xf>
    <xf numFmtId="0" fontId="8" fillId="0" borderId="4" xfId="1" applyFont="1" applyBorder="1" applyAlignment="1" applyProtection="1">
      <alignment horizontal="center" vertical="center" wrapText="1"/>
      <protection hidden="1"/>
    </xf>
    <xf numFmtId="0" fontId="6" fillId="0" borderId="5" xfId="1" applyFont="1" applyBorder="1" applyAlignment="1" applyProtection="1">
      <alignment horizontal="center" vertical="center" wrapText="1"/>
      <protection hidden="1"/>
    </xf>
    <xf numFmtId="0" fontId="8" fillId="0" borderId="5" xfId="1" applyFont="1" applyBorder="1" applyAlignment="1" applyProtection="1">
      <alignment horizontal="center" vertical="center" wrapText="1"/>
      <protection hidden="1"/>
    </xf>
    <xf numFmtId="0" fontId="5" fillId="0" borderId="0" xfId="1" applyFont="1" applyAlignment="1">
      <alignment horizontal="center" vertical="center" wrapText="1"/>
    </xf>
    <xf numFmtId="31" fontId="6" fillId="0" borderId="0" xfId="1" applyNumberFormat="1" applyFont="1" applyAlignment="1">
      <alignment horizontal="center" wrapText="1"/>
    </xf>
    <xf numFmtId="0" fontId="12" fillId="0" borderId="5" xfId="2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0" xfId="1" applyFont="1" applyAlignment="1" applyProtection="1">
      <alignment horizontal="center" vertical="center" wrapText="1"/>
      <protection hidden="1"/>
    </xf>
    <xf numFmtId="0" fontId="6" fillId="2" borderId="5" xfId="1" applyFont="1" applyFill="1" applyBorder="1" applyAlignment="1" applyProtection="1">
      <alignment horizontal="center" vertical="center" wrapText="1"/>
      <protection locked="0" hidden="1"/>
    </xf>
    <xf numFmtId="49" fontId="6" fillId="2" borderId="6" xfId="1" applyNumberFormat="1" applyFont="1" applyFill="1" applyBorder="1" applyAlignment="1" applyProtection="1">
      <alignment horizontal="center" vertical="center" wrapText="1"/>
      <protection locked="0" hidden="1"/>
    </xf>
    <xf numFmtId="0" fontId="6" fillId="2" borderId="6" xfId="1" applyFont="1" applyFill="1" applyBorder="1" applyAlignment="1" applyProtection="1">
      <alignment horizontal="center" vertical="center" wrapText="1"/>
      <protection locked="0"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49" fontId="0" fillId="0" borderId="0" xfId="0" applyNumberFormat="1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49" fontId="6" fillId="2" borderId="5" xfId="1" applyNumberFormat="1" applyFont="1" applyFill="1" applyBorder="1" applyAlignment="1" applyProtection="1">
      <alignment horizontal="center" vertical="center" wrapText="1"/>
      <protection locked="0" hidden="1"/>
    </xf>
    <xf numFmtId="49" fontId="8" fillId="2" borderId="5" xfId="1" applyNumberFormat="1" applyFont="1" applyFill="1" applyBorder="1" applyAlignment="1" applyProtection="1">
      <alignment horizontal="center" vertical="center" wrapText="1"/>
      <protection locked="0" hidden="1"/>
    </xf>
    <xf numFmtId="49" fontId="8" fillId="2" borderId="2" xfId="1" applyNumberFormat="1" applyFont="1" applyFill="1" applyBorder="1" applyAlignment="1" applyProtection="1">
      <alignment horizontal="center" vertical="center" wrapText="1"/>
      <protection locked="0" hidden="1"/>
    </xf>
    <xf numFmtId="0" fontId="12" fillId="0" borderId="3" xfId="2" applyFont="1" applyFill="1" applyBorder="1" applyAlignment="1" applyProtection="1">
      <alignment horizontal="center" vertical="center" wrapText="1"/>
      <protection hidden="1"/>
    </xf>
    <xf numFmtId="0" fontId="12" fillId="0" borderId="6" xfId="2" applyFont="1" applyFill="1" applyBorder="1" applyAlignment="1" applyProtection="1">
      <alignment horizontal="center" vertical="center" wrapText="1"/>
      <protection hidden="1"/>
    </xf>
    <xf numFmtId="0" fontId="12" fillId="0" borderId="0" xfId="2" applyFont="1" applyFill="1" applyBorder="1" applyAlignment="1" applyProtection="1">
      <alignment horizontal="center" vertical="center" wrapText="1"/>
      <protection hidden="1"/>
    </xf>
    <xf numFmtId="49" fontId="6" fillId="2" borderId="3" xfId="1" applyNumberFormat="1" applyFont="1" applyFill="1" applyBorder="1" applyAlignment="1" applyProtection="1">
      <alignment horizontal="center" vertical="center" wrapText="1"/>
      <protection locked="0"/>
    </xf>
    <xf numFmtId="49" fontId="6" fillId="2" borderId="6" xfId="1" applyNumberFormat="1" applyFont="1" applyFill="1" applyBorder="1" applyAlignment="1" applyProtection="1">
      <alignment horizontal="center" vertical="center" wrapText="1"/>
      <protection locked="0"/>
    </xf>
    <xf numFmtId="176" fontId="6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6" xfId="1" applyFont="1" applyFill="1" applyBorder="1" applyAlignment="1" applyProtection="1">
      <alignment horizontal="center" vertical="center" wrapText="1"/>
      <protection locked="0"/>
    </xf>
    <xf numFmtId="0" fontId="8" fillId="0" borderId="2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49" fontId="8" fillId="2" borderId="2" xfId="1" applyNumberFormat="1" applyFont="1" applyFill="1" applyBorder="1" applyAlignment="1" applyProtection="1">
      <alignment horizontal="center" vertical="center" wrapText="1"/>
      <protection locked="0"/>
    </xf>
    <xf numFmtId="49" fontId="6" fillId="2" borderId="5" xfId="1" applyNumberFormat="1" applyFont="1" applyFill="1" applyBorder="1" applyAlignment="1" applyProtection="1">
      <alignment horizontal="center" vertical="center" wrapText="1"/>
      <protection locked="0"/>
    </xf>
    <xf numFmtId="0" fontId="8" fillId="2" borderId="5" xfId="1" applyFont="1" applyFill="1" applyBorder="1" applyAlignment="1" applyProtection="1">
      <alignment horizontal="center" vertical="center" wrapText="1"/>
      <protection locked="0"/>
    </xf>
    <xf numFmtId="0" fontId="6" fillId="2" borderId="5" xfId="1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11" fillId="0" borderId="4" xfId="4" applyFont="1" applyFill="1" applyBorder="1" applyAlignment="1" applyProtection="1">
      <alignment horizontal="center" vertical="center" wrapText="1"/>
    </xf>
    <xf numFmtId="0" fontId="13" fillId="0" borderId="7" xfId="1" applyFont="1" applyBorder="1" applyAlignment="1">
      <alignment vertical="center"/>
    </xf>
    <xf numFmtId="0" fontId="15" fillId="0" borderId="0" xfId="1" applyFont="1" applyAlignment="1">
      <alignment horizontal="center" vertical="center" wrapText="1"/>
    </xf>
    <xf numFmtId="176" fontId="1" fillId="0" borderId="0" xfId="1" applyNumberFormat="1" applyAlignment="1">
      <alignment horizontal="center" vertical="center"/>
    </xf>
    <xf numFmtId="176" fontId="1" fillId="0" borderId="19" xfId="1" applyNumberFormat="1" applyBorder="1" applyAlignment="1">
      <alignment vertical="center"/>
    </xf>
    <xf numFmtId="49" fontId="7" fillId="2" borderId="6" xfId="2" applyNumberFormat="1" applyFill="1" applyBorder="1" applyAlignment="1" applyProtection="1">
      <alignment horizontal="center" vertical="center" wrapText="1"/>
      <protection locked="0"/>
    </xf>
    <xf numFmtId="0" fontId="1" fillId="0" borderId="5" xfId="1" applyBorder="1" applyAlignment="1" applyProtection="1">
      <alignment horizontal="center" vertical="center" wrapText="1"/>
      <protection hidden="1"/>
    </xf>
    <xf numFmtId="0" fontId="1" fillId="0" borderId="5" xfId="1" applyBorder="1" applyAlignment="1" applyProtection="1">
      <alignment horizontal="center" vertical="center"/>
      <protection hidden="1"/>
    </xf>
    <xf numFmtId="0" fontId="1" fillId="0" borderId="10" xfId="1" applyBorder="1" applyAlignment="1" applyProtection="1">
      <alignment horizontal="left" vertical="center"/>
      <protection hidden="1"/>
    </xf>
    <xf numFmtId="0" fontId="1" fillId="0" borderId="11" xfId="1" applyBorder="1" applyAlignment="1" applyProtection="1">
      <alignment horizontal="left" vertical="center"/>
      <protection hidden="1"/>
    </xf>
    <xf numFmtId="0" fontId="1" fillId="0" borderId="12" xfId="1" applyBorder="1" applyAlignment="1" applyProtection="1">
      <alignment horizontal="left" vertical="center"/>
      <protection hidden="1"/>
    </xf>
    <xf numFmtId="176" fontId="12" fillId="0" borderId="19" xfId="1" applyNumberFormat="1" applyFont="1" applyBorder="1" applyAlignment="1">
      <alignment horizontal="left" vertical="center"/>
    </xf>
    <xf numFmtId="0" fontId="6" fillId="0" borderId="0" xfId="1" applyFont="1" applyAlignment="1" applyProtection="1">
      <alignment horizontal="center" vertical="center" wrapText="1"/>
      <protection hidden="1"/>
    </xf>
    <xf numFmtId="0" fontId="2" fillId="0" borderId="0" xfId="1" applyFont="1" applyAlignment="1" applyProtection="1">
      <alignment horizontal="center" vertical="center" wrapText="1"/>
      <protection hidden="1"/>
    </xf>
    <xf numFmtId="49" fontId="1" fillId="2" borderId="8" xfId="1" applyNumberFormat="1" applyFill="1" applyBorder="1" applyAlignment="1" applyProtection="1">
      <alignment horizontal="left" vertical="top" wrapText="1"/>
      <protection locked="0"/>
    </xf>
    <xf numFmtId="49" fontId="1" fillId="2" borderId="9" xfId="1" applyNumberFormat="1" applyFill="1" applyBorder="1" applyAlignment="1" applyProtection="1">
      <alignment horizontal="left" vertical="top" wrapText="1"/>
      <protection locked="0"/>
    </xf>
    <xf numFmtId="49" fontId="12" fillId="2" borderId="5" xfId="2" applyNumberFormat="1" applyFont="1" applyFill="1" applyBorder="1" applyAlignment="1" applyProtection="1">
      <alignment horizontal="left" vertical="top" wrapText="1"/>
      <protection locked="0"/>
    </xf>
    <xf numFmtId="49" fontId="12" fillId="2" borderId="6" xfId="2" applyNumberFormat="1" applyFont="1" applyFill="1" applyBorder="1" applyAlignment="1" applyProtection="1">
      <alignment horizontal="left" vertical="top" wrapText="1"/>
      <protection locked="0"/>
    </xf>
    <xf numFmtId="49" fontId="6" fillId="2" borderId="5" xfId="1" applyNumberFormat="1" applyFont="1" applyFill="1" applyBorder="1" applyAlignment="1" applyProtection="1">
      <alignment horizontal="left" vertical="top" wrapText="1"/>
      <protection locked="0"/>
    </xf>
    <xf numFmtId="49" fontId="6" fillId="2" borderId="6" xfId="1" applyNumberFormat="1" applyFont="1" applyFill="1" applyBorder="1" applyAlignment="1" applyProtection="1">
      <alignment horizontal="left" vertical="top" wrapText="1"/>
      <protection locked="0"/>
    </xf>
    <xf numFmtId="49" fontId="10" fillId="2" borderId="5" xfId="4" applyNumberFormat="1" applyFont="1" applyFill="1" applyBorder="1" applyAlignment="1" applyProtection="1">
      <alignment horizontal="left" vertical="top" wrapText="1"/>
      <protection locked="0"/>
    </xf>
    <xf numFmtId="49" fontId="10" fillId="2" borderId="6" xfId="4" applyNumberFormat="1" applyFont="1" applyFill="1" applyBorder="1" applyAlignment="1" applyProtection="1">
      <alignment horizontal="left" vertical="top" wrapText="1"/>
      <protection locked="0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6" fillId="2" borderId="0" xfId="1" applyFont="1" applyFill="1" applyAlignment="1" applyProtection="1">
      <alignment horizontal="center" vertical="center" wrapText="1"/>
      <protection locked="0"/>
    </xf>
    <xf numFmtId="0" fontId="13" fillId="0" borderId="20" xfId="1" applyFont="1" applyBorder="1" applyAlignment="1">
      <alignment horizontal="center" vertical="center" wrapText="1"/>
    </xf>
    <xf numFmtId="0" fontId="13" fillId="0" borderId="21" xfId="1" applyFont="1" applyBorder="1" applyAlignment="1">
      <alignment horizontal="center" vertical="center" wrapText="1"/>
    </xf>
    <xf numFmtId="0" fontId="13" fillId="0" borderId="22" xfId="1" applyFont="1" applyBorder="1" applyAlignment="1">
      <alignment horizontal="center" vertical="center" wrapText="1"/>
    </xf>
    <xf numFmtId="176" fontId="1" fillId="0" borderId="19" xfId="1" applyNumberFormat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2" borderId="5" xfId="1" applyFill="1" applyBorder="1" applyAlignment="1" applyProtection="1">
      <alignment horizontal="center" vertical="center" wrapText="1"/>
      <protection locked="0" hidden="1"/>
    </xf>
    <xf numFmtId="0" fontId="1" fillId="2" borderId="6" xfId="1" applyFill="1" applyBorder="1" applyAlignment="1" applyProtection="1">
      <alignment horizontal="center" vertical="center" wrapText="1"/>
      <protection locked="0" hidden="1"/>
    </xf>
    <xf numFmtId="0" fontId="1" fillId="2" borderId="5" xfId="1" applyFill="1" applyBorder="1" applyAlignment="1" applyProtection="1">
      <alignment vertical="top" wrapText="1"/>
      <protection locked="0"/>
    </xf>
    <xf numFmtId="0" fontId="1" fillId="2" borderId="6" xfId="1" applyFill="1" applyBorder="1" applyAlignment="1" applyProtection="1">
      <alignment vertical="top" wrapText="1"/>
      <protection locked="0"/>
    </xf>
    <xf numFmtId="0" fontId="1" fillId="0" borderId="10" xfId="1" applyBorder="1" applyAlignment="1" applyProtection="1">
      <alignment horizontal="left" vertical="center"/>
      <protection hidden="1"/>
    </xf>
    <xf numFmtId="0" fontId="1" fillId="0" borderId="11" xfId="1" applyBorder="1" applyAlignment="1" applyProtection="1">
      <alignment horizontal="left" vertical="center"/>
      <protection hidden="1"/>
    </xf>
    <xf numFmtId="0" fontId="1" fillId="0" borderId="12" xfId="1" applyBorder="1" applyAlignment="1" applyProtection="1">
      <alignment horizontal="left" vertical="center"/>
      <protection hidden="1"/>
    </xf>
    <xf numFmtId="0" fontId="1" fillId="0" borderId="23" xfId="1" applyBorder="1" applyAlignment="1" applyProtection="1">
      <alignment horizontal="left" vertical="top" wrapText="1"/>
      <protection locked="0"/>
    </xf>
    <xf numFmtId="0" fontId="1" fillId="0" borderId="24" xfId="1" applyBorder="1" applyAlignment="1" applyProtection="1">
      <alignment horizontal="left" vertical="top" wrapText="1"/>
      <protection locked="0"/>
    </xf>
    <xf numFmtId="0" fontId="1" fillId="0" borderId="25" xfId="1" applyBorder="1" applyAlignment="1" applyProtection="1">
      <alignment horizontal="left" vertical="top" wrapText="1"/>
      <protection locked="0"/>
    </xf>
    <xf numFmtId="0" fontId="1" fillId="0" borderId="26" xfId="1" applyBorder="1" applyAlignment="1" applyProtection="1">
      <alignment horizontal="left" vertical="top" wrapText="1"/>
      <protection locked="0"/>
    </xf>
    <xf numFmtId="0" fontId="1" fillId="0" borderId="0" xfId="1" applyAlignment="1" applyProtection="1">
      <alignment horizontal="left" vertical="top" wrapText="1"/>
      <protection locked="0"/>
    </xf>
    <xf numFmtId="0" fontId="1" fillId="0" borderId="27" xfId="1" applyBorder="1" applyAlignment="1" applyProtection="1">
      <alignment horizontal="left" vertical="top" wrapText="1"/>
      <protection locked="0"/>
    </xf>
    <xf numFmtId="0" fontId="1" fillId="0" borderId="28" xfId="1" applyBorder="1" applyAlignment="1" applyProtection="1">
      <alignment horizontal="left" vertical="top" wrapText="1"/>
      <protection locked="0"/>
    </xf>
    <xf numFmtId="0" fontId="1" fillId="0" borderId="29" xfId="1" applyBorder="1" applyAlignment="1" applyProtection="1">
      <alignment horizontal="left" vertical="top" wrapText="1"/>
      <protection locked="0"/>
    </xf>
    <xf numFmtId="0" fontId="1" fillId="0" borderId="30" xfId="1" applyBorder="1" applyAlignment="1" applyProtection="1">
      <alignment horizontal="left" vertical="top" wrapText="1"/>
      <protection locked="0"/>
    </xf>
    <xf numFmtId="0" fontId="1" fillId="2" borderId="23" xfId="1" applyFill="1" applyBorder="1" applyAlignment="1" applyProtection="1">
      <alignment horizontal="left" vertical="top" wrapText="1"/>
      <protection locked="0"/>
    </xf>
    <xf numFmtId="0" fontId="1" fillId="2" borderId="24" xfId="1" applyFill="1" applyBorder="1" applyAlignment="1" applyProtection="1">
      <alignment horizontal="left" vertical="top" wrapText="1"/>
      <protection locked="0"/>
    </xf>
    <xf numFmtId="0" fontId="1" fillId="2" borderId="25" xfId="1" applyFill="1" applyBorder="1" applyAlignment="1" applyProtection="1">
      <alignment horizontal="left" vertical="top" wrapText="1"/>
      <protection locked="0"/>
    </xf>
    <xf numFmtId="0" fontId="1" fillId="2" borderId="28" xfId="1" applyFill="1" applyBorder="1" applyAlignment="1" applyProtection="1">
      <alignment horizontal="left" vertical="top" wrapText="1"/>
      <protection locked="0"/>
    </xf>
    <xf numFmtId="0" fontId="1" fillId="2" borderId="29" xfId="1" applyFill="1" applyBorder="1" applyAlignment="1" applyProtection="1">
      <alignment horizontal="left" vertical="top" wrapText="1"/>
      <protection locked="0"/>
    </xf>
    <xf numFmtId="0" fontId="1" fillId="2" borderId="30" xfId="1" applyFill="1" applyBorder="1" applyAlignment="1" applyProtection="1">
      <alignment horizontal="left" vertical="top" wrapText="1"/>
      <protection locked="0"/>
    </xf>
    <xf numFmtId="0" fontId="1" fillId="0" borderId="31" xfId="1" applyBorder="1" applyAlignment="1">
      <alignment horizontal="justify" vertical="top" wrapText="1"/>
    </xf>
    <xf numFmtId="0" fontId="1" fillId="0" borderId="19" xfId="1" applyBorder="1" applyAlignment="1">
      <alignment horizontal="justify" vertical="top" wrapText="1"/>
    </xf>
    <xf numFmtId="0" fontId="1" fillId="0" borderId="32" xfId="1" applyBorder="1" applyAlignment="1">
      <alignment horizontal="justify" vertical="top" wrapText="1"/>
    </xf>
    <xf numFmtId="0" fontId="1" fillId="0" borderId="33" xfId="1" applyBorder="1" applyAlignment="1">
      <alignment horizontal="justify" vertical="top" wrapText="1"/>
    </xf>
    <xf numFmtId="0" fontId="1" fillId="0" borderId="17" xfId="1" applyBorder="1" applyAlignment="1">
      <alignment horizontal="justify" vertical="top" wrapText="1"/>
    </xf>
    <xf numFmtId="0" fontId="1" fillId="0" borderId="18" xfId="1" applyBorder="1" applyAlignment="1">
      <alignment horizontal="justify" vertical="top" wrapText="1"/>
    </xf>
    <xf numFmtId="0" fontId="13" fillId="0" borderId="7" xfId="1" applyFont="1" applyBorder="1" applyAlignment="1">
      <alignment horizontal="center" vertical="center" wrapText="1"/>
    </xf>
    <xf numFmtId="0" fontId="1" fillId="0" borderId="13" xfId="1" applyBorder="1" applyAlignment="1" applyProtection="1">
      <alignment horizontal="justify" vertical="top" wrapText="1"/>
      <protection locked="0"/>
    </xf>
    <xf numFmtId="0" fontId="1" fillId="0" borderId="5" xfId="1" applyBorder="1" applyAlignment="1" applyProtection="1">
      <alignment horizontal="justify" vertical="top" wrapText="1"/>
      <protection locked="0"/>
    </xf>
    <xf numFmtId="0" fontId="1" fillId="0" borderId="6" xfId="1" applyBorder="1" applyAlignment="1" applyProtection="1">
      <alignment horizontal="justify" vertical="top" wrapText="1"/>
      <protection locked="0"/>
    </xf>
    <xf numFmtId="0" fontId="1" fillId="0" borderId="16" xfId="1" applyBorder="1" applyAlignment="1" applyProtection="1">
      <alignment horizontal="justify" vertical="top" wrapText="1"/>
      <protection locked="0"/>
    </xf>
    <xf numFmtId="0" fontId="1" fillId="0" borderId="14" xfId="1" applyBorder="1" applyAlignment="1" applyProtection="1">
      <alignment horizontal="justify" vertical="top" wrapText="1"/>
      <protection locked="0"/>
    </xf>
    <xf numFmtId="0" fontId="1" fillId="0" borderId="15" xfId="1" applyBorder="1" applyAlignment="1" applyProtection="1">
      <alignment horizontal="justify" vertical="top" wrapText="1"/>
      <protection locked="0"/>
    </xf>
    <xf numFmtId="0" fontId="1" fillId="0" borderId="17" xfId="1" applyBorder="1" applyAlignment="1" applyProtection="1">
      <alignment vertical="top" wrapText="1"/>
      <protection locked="0"/>
    </xf>
    <xf numFmtId="0" fontId="1" fillId="0" borderId="18" xfId="1" applyBorder="1" applyAlignment="1" applyProtection="1">
      <alignment vertical="top" wrapText="1"/>
      <protection locked="0"/>
    </xf>
    <xf numFmtId="0" fontId="1" fillId="2" borderId="8" xfId="1" applyFill="1" applyBorder="1" applyAlignment="1" applyProtection="1">
      <alignment vertical="top" wrapText="1"/>
      <protection locked="0"/>
    </xf>
    <xf numFmtId="0" fontId="1" fillId="2" borderId="9" xfId="1" applyFill="1" applyBorder="1" applyAlignment="1" applyProtection="1">
      <alignment vertical="top" wrapText="1"/>
      <protection locked="0"/>
    </xf>
  </cellXfs>
  <cellStyles count="5">
    <cellStyle name="常规" xfId="0" builtinId="0"/>
    <cellStyle name="常规 2" xfId="3"/>
    <cellStyle name="常规 3" xfId="1"/>
    <cellStyle name="超链接" xfId="2" builtinId="8"/>
    <cellStyle name="超链接 2" xfId="4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848;&#24030;&#22823;&#23398;&#21307;&#23398;&#38498;\zyl20180123\2021&#24180;&#24037;&#20316;\&#20020;&#24202;&#25945;&#24072;\20220206&#20020;&#24202;&#25945;&#24072;+&#31185;&#30740;+&#25252;&#29702;+&#23548;&#24072;&#65288;1232&#20154;&#65289;&#24050;&#22522;&#26412;&#23436;&#21892;&#25968;&#25454;&#24211;&#65288;&#26368;&#26032;&#23436;&#21892;&#26187;&#21319;&#20154;&#21592;&#25968;&#25454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医学各学院教师"/>
      <sheetName val="考核数据"/>
      <sheetName val="二院197教授76副教授121"/>
      <sheetName val="一院174教授52副教授122"/>
      <sheetName val="教研室基本状况"/>
      <sheetName val="各教研室承担工作量"/>
      <sheetName val="临床教师个信息表 (DGET)"/>
      <sheetName val=" 查询表制作"/>
      <sheetName val="临床教师个人信息表 (打印)"/>
      <sheetName val="临床教师个人信息表"/>
      <sheetName val="临床教师基本数据统计"/>
      <sheetName val="教授副教授371"/>
      <sheetName val="发教育教学处1137"/>
      <sheetName val="研究生导师286博导103硕导183"/>
      <sheetName val="网信办0123发"/>
    </sheetNames>
    <sheetDataSet>
      <sheetData sheetId="0">
        <row r="1">
          <cell r="A1" t="str">
            <v>序号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AG2">
            <v>1</v>
          </cell>
        </row>
        <row r="3">
          <cell r="AI3">
            <v>174</v>
          </cell>
          <cell r="AJ3">
            <v>52</v>
          </cell>
          <cell r="AK3">
            <v>122</v>
          </cell>
        </row>
      </sheetData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T19"/>
  <sheetViews>
    <sheetView tabSelected="1" topLeftCell="I1" zoomScaleNormal="100" workbookViewId="0">
      <selection activeCell="U2" sqref="U2"/>
    </sheetView>
  </sheetViews>
  <sheetFormatPr defaultColWidth="9" defaultRowHeight="13.9" x14ac:dyDescent="0.4"/>
  <cols>
    <col min="1" max="1" width="12.1328125" style="1" customWidth="1"/>
    <col min="2" max="2" width="12.3984375" style="1" customWidth="1"/>
    <col min="3" max="3" width="12" style="1" customWidth="1"/>
    <col min="4" max="4" width="15.3984375" style="1" customWidth="1"/>
    <col min="5" max="5" width="13.265625" style="1" customWidth="1"/>
    <col min="6" max="6" width="20.46484375" style="1" customWidth="1"/>
    <col min="7" max="7" width="3" style="1" customWidth="1"/>
    <col min="8" max="8" width="15.3984375" style="1" customWidth="1"/>
    <col min="9" max="9" width="14.46484375" style="1" customWidth="1"/>
    <col min="10" max="10" width="9.73046875" style="1" customWidth="1"/>
    <col min="11" max="11" width="10.3984375" style="1" customWidth="1"/>
    <col min="12" max="12" width="11.86328125" style="1" customWidth="1"/>
    <col min="13" max="13" width="20.3984375" style="1" customWidth="1"/>
    <col min="14" max="14" width="2" style="1" customWidth="1"/>
    <col min="15" max="15" width="11.59765625" style="1" customWidth="1"/>
    <col min="16" max="16" width="13.59765625" style="1" customWidth="1"/>
    <col min="17" max="17" width="10.46484375" style="1" customWidth="1"/>
    <col min="18" max="18" width="13.265625" style="1" customWidth="1"/>
    <col min="19" max="19" width="13.46484375" style="1" customWidth="1"/>
    <col min="20" max="20" width="19.59765625" style="1" customWidth="1"/>
    <col min="21" max="16384" width="9" style="1"/>
  </cols>
  <sheetData>
    <row r="1" spans="1:20" ht="40.15" customHeight="1" x14ac:dyDescent="0.4">
      <c r="A1" s="58" t="str">
        <f>D3&amp;"资格准入申请审批表（个人填写）"</f>
        <v>理论授课资格准入申请审批表（个人填写）</v>
      </c>
      <c r="B1" s="58"/>
      <c r="C1" s="58"/>
      <c r="D1" s="58"/>
      <c r="E1" s="58"/>
      <c r="F1" s="58"/>
      <c r="H1" s="58" t="str">
        <f>D3&amp;"资格准入申请审批表（教研室及学院)"</f>
        <v>理论授课资格准入申请审批表（教研室及学院)</v>
      </c>
      <c r="I1" s="58"/>
      <c r="J1" s="58"/>
      <c r="K1" s="58"/>
      <c r="L1" s="58"/>
      <c r="M1" s="58"/>
      <c r="O1" s="58" t="str">
        <f>D3&amp;"资格准入考核表（教研室填写)"</f>
        <v>理论授课资格准入考核表（教研室填写)</v>
      </c>
      <c r="P1" s="58"/>
      <c r="Q1" s="58"/>
      <c r="R1" s="58"/>
      <c r="S1" s="58"/>
      <c r="T1" s="58"/>
    </row>
    <row r="2" spans="1:20" ht="38.25" customHeight="1" thickBot="1" x14ac:dyDescent="0.45">
      <c r="A2" s="9" t="s">
        <v>0</v>
      </c>
      <c r="B2" s="70" t="s">
        <v>87</v>
      </c>
      <c r="C2" s="70"/>
      <c r="D2" s="47" t="s">
        <v>82</v>
      </c>
      <c r="E2" s="3" t="s">
        <v>81</v>
      </c>
      <c r="F2" s="30" t="str">
        <f>"新申请"&amp;D3&amp;"资格"</f>
        <v>新申请理论授课资格</v>
      </c>
      <c r="H2" s="2" t="s">
        <v>0</v>
      </c>
      <c r="I2" s="57" t="str">
        <f>IF(B2="","",B2)</f>
        <v>兰大一院</v>
      </c>
      <c r="J2" s="57"/>
      <c r="K2" s="12" t="s">
        <v>82</v>
      </c>
      <c r="L2" s="3" t="s">
        <v>81</v>
      </c>
      <c r="M2" s="30" t="str">
        <f>IF(F2="","",F2)</f>
        <v>新申请理论授课资格</v>
      </c>
      <c r="O2" s="2" t="s">
        <v>0</v>
      </c>
      <c r="P2" s="57" t="str">
        <f>IF(I2="","",I2)</f>
        <v>兰大一院</v>
      </c>
      <c r="Q2" s="57"/>
      <c r="R2" s="12" t="s">
        <v>82</v>
      </c>
      <c r="S2" s="3" t="s">
        <v>81</v>
      </c>
      <c r="T2" s="30" t="str">
        <f>IF(M2="","",M2)</f>
        <v>新申请理论授课资格</v>
      </c>
    </row>
    <row r="3" spans="1:20" ht="38.25" customHeight="1" x14ac:dyDescent="0.4">
      <c r="A3" s="42" t="s">
        <v>12</v>
      </c>
      <c r="B3" s="38" t="s">
        <v>95</v>
      </c>
      <c r="C3" s="5" t="s">
        <v>78</v>
      </c>
      <c r="D3" s="27" t="s">
        <v>96</v>
      </c>
      <c r="E3" s="35" t="s">
        <v>33</v>
      </c>
      <c r="F3" s="31"/>
      <c r="H3" s="4" t="s">
        <v>12</v>
      </c>
      <c r="I3" s="5" t="str">
        <f>IF(B3="","",B3)</f>
        <v>临床护理教研室</v>
      </c>
      <c r="J3" s="5" t="s">
        <v>13</v>
      </c>
      <c r="K3" s="5" t="str">
        <f>IF(D3="","",D3)</f>
        <v>理论授课</v>
      </c>
      <c r="L3" s="5" t="s">
        <v>34</v>
      </c>
      <c r="M3" s="28" t="str">
        <f>IF(F3="","",F3)</f>
        <v/>
      </c>
      <c r="O3" s="4" t="s">
        <v>12</v>
      </c>
      <c r="P3" s="5" t="str">
        <f>IF(I3="","",I3)</f>
        <v>临床护理教研室</v>
      </c>
      <c r="Q3" s="5" t="s">
        <v>13</v>
      </c>
      <c r="R3" s="5" t="str">
        <f>IF(K3="","",K3)</f>
        <v>理论授课</v>
      </c>
      <c r="S3" s="5" t="s">
        <v>28</v>
      </c>
      <c r="T3" s="28" t="str">
        <f>IF(F3="","",F3)</f>
        <v/>
      </c>
    </row>
    <row r="4" spans="1:20" ht="38.25" customHeight="1" x14ac:dyDescent="0.4">
      <c r="A4" s="43" t="s">
        <v>1</v>
      </c>
      <c r="B4" s="39"/>
      <c r="C4" s="8" t="s">
        <v>2</v>
      </c>
      <c r="D4" s="25"/>
      <c r="E4" s="36" t="s">
        <v>3</v>
      </c>
      <c r="F4" s="32"/>
      <c r="H4" s="6" t="s">
        <v>1</v>
      </c>
      <c r="I4" s="7" t="str">
        <f>IF(B4="","",B4)</f>
        <v/>
      </c>
      <c r="J4" s="8" t="s">
        <v>2</v>
      </c>
      <c r="K4" s="7" t="str">
        <f>IF(D4="","",D4)</f>
        <v/>
      </c>
      <c r="L4" s="8" t="s">
        <v>3</v>
      </c>
      <c r="M4" s="29" t="str">
        <f t="shared" ref="M4" si="0">IF(F4="","",F4)</f>
        <v/>
      </c>
      <c r="O4" s="6" t="s">
        <v>1</v>
      </c>
      <c r="P4" s="7" t="str">
        <f>IF(I4="","",I4)</f>
        <v/>
      </c>
      <c r="Q4" s="8" t="s">
        <v>2</v>
      </c>
      <c r="R4" s="7" t="str">
        <f>IF(K4="","",K4)</f>
        <v/>
      </c>
      <c r="S4" s="8" t="s">
        <v>3</v>
      </c>
      <c r="T4" s="29" t="str">
        <f t="shared" ref="T4" si="1">IF(M4="","",M4)</f>
        <v/>
      </c>
    </row>
    <row r="5" spans="1:20" ht="38.25" customHeight="1" x14ac:dyDescent="0.4">
      <c r="A5" s="43" t="s">
        <v>14</v>
      </c>
      <c r="B5" s="39"/>
      <c r="C5" s="8" t="s">
        <v>4</v>
      </c>
      <c r="D5" s="25"/>
      <c r="E5" s="36" t="s">
        <v>5</v>
      </c>
      <c r="F5" s="32"/>
      <c r="H5" s="6" t="s">
        <v>18</v>
      </c>
      <c r="I5" s="16"/>
      <c r="J5" s="11" t="s">
        <v>23</v>
      </c>
      <c r="K5" s="16"/>
      <c r="L5" s="7" t="s">
        <v>24</v>
      </c>
      <c r="M5" s="18"/>
      <c r="O5" s="6" t="s">
        <v>18</v>
      </c>
      <c r="P5" s="16" t="s">
        <v>79</v>
      </c>
      <c r="Q5" s="11" t="s">
        <v>29</v>
      </c>
      <c r="R5" s="25"/>
      <c r="S5" s="7" t="s">
        <v>30</v>
      </c>
      <c r="T5" s="17"/>
    </row>
    <row r="6" spans="1:20" ht="38.25" customHeight="1" x14ac:dyDescent="0.4">
      <c r="A6" s="43" t="s">
        <v>15</v>
      </c>
      <c r="B6" s="39"/>
      <c r="C6" s="8" t="s">
        <v>16</v>
      </c>
      <c r="D6" s="25"/>
      <c r="E6" s="36" t="s">
        <v>17</v>
      </c>
      <c r="F6" s="50"/>
      <c r="H6" s="71" t="s">
        <v>90</v>
      </c>
      <c r="I6" s="84" t="s">
        <v>91</v>
      </c>
      <c r="J6" s="85"/>
      <c r="K6" s="85"/>
      <c r="L6" s="85"/>
      <c r="M6" s="86"/>
      <c r="O6" s="75" t="s">
        <v>94</v>
      </c>
      <c r="P6" s="76"/>
      <c r="Q6" s="77"/>
      <c r="R6" s="77"/>
      <c r="S6" s="77"/>
      <c r="T6" s="78"/>
    </row>
    <row r="7" spans="1:20" ht="38.25" customHeight="1" x14ac:dyDescent="0.4">
      <c r="A7" s="43" t="s">
        <v>6</v>
      </c>
      <c r="B7" s="39"/>
      <c r="C7" s="8" t="s">
        <v>7</v>
      </c>
      <c r="D7" s="25"/>
      <c r="E7" s="36" t="s">
        <v>8</v>
      </c>
      <c r="F7" s="32"/>
      <c r="H7" s="72"/>
      <c r="I7" s="87"/>
      <c r="J7" s="88"/>
      <c r="K7" s="88"/>
      <c r="L7" s="88"/>
      <c r="M7" s="89"/>
      <c r="O7" s="69" t="s">
        <v>32</v>
      </c>
      <c r="P7" s="106" t="s">
        <v>77</v>
      </c>
      <c r="Q7" s="107"/>
      <c r="R7" s="107"/>
      <c r="S7" s="107"/>
      <c r="T7" s="108"/>
    </row>
    <row r="8" spans="1:20" ht="38.25" customHeight="1" x14ac:dyDescent="0.4">
      <c r="A8" s="43" t="s">
        <v>9</v>
      </c>
      <c r="B8" s="39"/>
      <c r="C8" s="8" t="s">
        <v>10</v>
      </c>
      <c r="D8" s="25"/>
      <c r="E8" s="36" t="s">
        <v>11</v>
      </c>
      <c r="F8" s="32"/>
      <c r="H8" s="73"/>
      <c r="I8" s="90"/>
      <c r="J8" s="91"/>
      <c r="K8" s="91"/>
      <c r="L8" s="91"/>
      <c r="M8" s="92"/>
      <c r="O8" s="69"/>
      <c r="P8" s="106"/>
      <c r="Q8" s="107"/>
      <c r="R8" s="107"/>
      <c r="S8" s="107"/>
      <c r="T8" s="108"/>
    </row>
    <row r="9" spans="1:20" ht="38.25" customHeight="1" x14ac:dyDescent="0.4">
      <c r="A9" s="43" t="s">
        <v>52</v>
      </c>
      <c r="B9" s="39"/>
      <c r="C9" s="8" t="s">
        <v>54</v>
      </c>
      <c r="D9" s="25"/>
      <c r="E9" s="36" t="s">
        <v>56</v>
      </c>
      <c r="F9" s="32"/>
      <c r="H9" s="71" t="s">
        <v>89</v>
      </c>
      <c r="I9" s="51" t="s">
        <v>25</v>
      </c>
      <c r="J9" s="52" t="str">
        <f>IF(I5="","","█"&amp;I5)</f>
        <v/>
      </c>
      <c r="K9" s="53" t="s">
        <v>76</v>
      </c>
      <c r="L9" s="54"/>
      <c r="M9" s="55"/>
      <c r="O9" s="69"/>
      <c r="P9" s="106"/>
      <c r="Q9" s="107"/>
      <c r="R9" s="107"/>
      <c r="S9" s="107"/>
      <c r="T9" s="108"/>
    </row>
    <row r="10" spans="1:20" ht="38.25" customHeight="1" x14ac:dyDescent="0.4">
      <c r="A10" s="43" t="s">
        <v>58</v>
      </c>
      <c r="B10" s="40"/>
      <c r="C10" s="8" t="s">
        <v>60</v>
      </c>
      <c r="D10" s="26"/>
      <c r="E10" s="36" t="s">
        <v>62</v>
      </c>
      <c r="F10" s="33"/>
      <c r="H10" s="72"/>
      <c r="I10" s="51" t="s">
        <v>26</v>
      </c>
      <c r="J10" s="52" t="str">
        <f>IF(M5="","","█"&amp;M5)</f>
        <v/>
      </c>
      <c r="K10" s="53" t="s">
        <v>76</v>
      </c>
      <c r="L10" s="54"/>
      <c r="M10" s="55"/>
      <c r="O10" s="69"/>
      <c r="P10" s="106"/>
      <c r="Q10" s="107"/>
      <c r="R10" s="107"/>
      <c r="S10" s="107"/>
      <c r="T10" s="108"/>
    </row>
    <row r="11" spans="1:20" ht="38.25" customHeight="1" x14ac:dyDescent="0.4">
      <c r="A11" s="43" t="s">
        <v>64</v>
      </c>
      <c r="B11" s="41"/>
      <c r="C11" s="11" t="s">
        <v>66</v>
      </c>
      <c r="D11" s="16"/>
      <c r="E11" s="37" t="s">
        <v>68</v>
      </c>
      <c r="F11" s="34"/>
      <c r="H11" s="72"/>
      <c r="I11" s="51" t="s">
        <v>23</v>
      </c>
      <c r="J11" s="52" t="str">
        <f>IF(K5="","","█"&amp;K5)</f>
        <v/>
      </c>
      <c r="K11" s="81" t="s">
        <v>27</v>
      </c>
      <c r="L11" s="82"/>
      <c r="M11" s="83"/>
      <c r="O11" s="69"/>
      <c r="P11" s="106"/>
      <c r="Q11" s="107"/>
      <c r="R11" s="107"/>
      <c r="S11" s="107"/>
      <c r="T11" s="108"/>
    </row>
    <row r="12" spans="1:20" ht="33.6" customHeight="1" x14ac:dyDescent="0.4">
      <c r="A12" s="43" t="s">
        <v>70</v>
      </c>
      <c r="B12" s="63"/>
      <c r="C12" s="63"/>
      <c r="D12" s="63"/>
      <c r="E12" s="63"/>
      <c r="F12" s="64"/>
      <c r="H12" s="72"/>
      <c r="I12" s="93" t="s">
        <v>83</v>
      </c>
      <c r="J12" s="94"/>
      <c r="K12" s="94"/>
      <c r="L12" s="94"/>
      <c r="M12" s="95"/>
      <c r="O12" s="69"/>
      <c r="P12" s="106"/>
      <c r="Q12" s="107"/>
      <c r="R12" s="107"/>
      <c r="S12" s="107"/>
      <c r="T12" s="108"/>
    </row>
    <row r="13" spans="1:20" ht="64.900000000000006" customHeight="1" x14ac:dyDescent="0.4">
      <c r="A13" s="44" t="s">
        <v>72</v>
      </c>
      <c r="B13" s="63"/>
      <c r="C13" s="63"/>
      <c r="D13" s="63"/>
      <c r="E13" s="63"/>
      <c r="F13" s="64"/>
      <c r="H13" s="73"/>
      <c r="I13" s="96"/>
      <c r="J13" s="97"/>
      <c r="K13" s="97"/>
      <c r="L13" s="97"/>
      <c r="M13" s="98"/>
      <c r="O13" s="69"/>
      <c r="P13" s="106"/>
      <c r="Q13" s="107"/>
      <c r="R13" s="107"/>
      <c r="S13" s="107"/>
      <c r="T13" s="108"/>
    </row>
    <row r="14" spans="1:20" ht="63" customHeight="1" x14ac:dyDescent="0.4">
      <c r="A14" s="45" t="s">
        <v>21</v>
      </c>
      <c r="B14" s="65"/>
      <c r="C14" s="65"/>
      <c r="D14" s="65"/>
      <c r="E14" s="65"/>
      <c r="F14" s="66"/>
      <c r="H14" s="69" t="s">
        <v>88</v>
      </c>
      <c r="I14" s="79" t="s">
        <v>84</v>
      </c>
      <c r="J14" s="79"/>
      <c r="K14" s="79"/>
      <c r="L14" s="79"/>
      <c r="M14" s="80"/>
      <c r="O14" s="69"/>
      <c r="P14" s="109"/>
      <c r="Q14" s="110"/>
      <c r="R14" s="110"/>
      <c r="S14" s="110"/>
      <c r="T14" s="111"/>
    </row>
    <row r="15" spans="1:20" ht="66" customHeight="1" thickBot="1" x14ac:dyDescent="0.45">
      <c r="A15" s="45" t="s">
        <v>93</v>
      </c>
      <c r="B15" s="61"/>
      <c r="C15" s="61"/>
      <c r="D15" s="61"/>
      <c r="E15" s="61"/>
      <c r="F15" s="62"/>
      <c r="H15" s="69"/>
      <c r="I15" s="79"/>
      <c r="J15" s="79"/>
      <c r="K15" s="79"/>
      <c r="L15" s="79"/>
      <c r="M15" s="80"/>
      <c r="O15" s="105"/>
      <c r="P15" s="112" t="s">
        <v>86</v>
      </c>
      <c r="Q15" s="112"/>
      <c r="R15" s="112"/>
      <c r="S15" s="112"/>
      <c r="T15" s="113"/>
    </row>
    <row r="16" spans="1:20" ht="53.45" customHeight="1" x14ac:dyDescent="0.4">
      <c r="A16" s="45" t="s">
        <v>19</v>
      </c>
      <c r="B16" s="61"/>
      <c r="C16" s="61"/>
      <c r="D16" s="61"/>
      <c r="E16" s="61"/>
      <c r="F16" s="62"/>
      <c r="H16" s="67" t="s">
        <v>22</v>
      </c>
      <c r="I16" s="79" t="s">
        <v>85</v>
      </c>
      <c r="J16" s="79"/>
      <c r="K16" s="79"/>
      <c r="L16" s="79"/>
      <c r="M16" s="80"/>
      <c r="O16" s="99" t="s">
        <v>31</v>
      </c>
      <c r="P16" s="100"/>
      <c r="Q16" s="100"/>
      <c r="R16" s="100"/>
      <c r="S16" s="100"/>
      <c r="T16" s="101"/>
    </row>
    <row r="17" spans="1:20" ht="63" customHeight="1" thickBot="1" x14ac:dyDescent="0.45">
      <c r="A17" s="46" t="s">
        <v>20</v>
      </c>
      <c r="B17" s="59" t="s">
        <v>80</v>
      </c>
      <c r="C17" s="59"/>
      <c r="D17" s="59"/>
      <c r="E17" s="59"/>
      <c r="F17" s="60"/>
      <c r="H17" s="68"/>
      <c r="I17" s="114"/>
      <c r="J17" s="114"/>
      <c r="K17" s="114"/>
      <c r="L17" s="114"/>
      <c r="M17" s="115"/>
      <c r="O17" s="102"/>
      <c r="P17" s="103"/>
      <c r="Q17" s="103"/>
      <c r="R17" s="103"/>
      <c r="S17" s="103"/>
      <c r="T17" s="104"/>
    </row>
    <row r="18" spans="1:20" ht="25.15" customHeight="1" x14ac:dyDescent="0.4">
      <c r="A18" s="56" t="s">
        <v>92</v>
      </c>
      <c r="B18" s="56"/>
      <c r="C18" s="56"/>
      <c r="D18" s="56"/>
      <c r="E18" s="48"/>
      <c r="F18" s="48">
        <f ca="1">TODAY()</f>
        <v>45923</v>
      </c>
      <c r="K18" s="49"/>
      <c r="L18" s="74" t="str">
        <f>A18</f>
        <v>医学师资处制表V1.0</v>
      </c>
      <c r="M18" s="74"/>
    </row>
    <row r="19" spans="1:20" x14ac:dyDescent="0.4">
      <c r="E19" s="9"/>
      <c r="F19" s="10"/>
    </row>
  </sheetData>
  <sheetProtection algorithmName="SHA-512" hashValue="uksPeEKyXJIJQuOcuVRhEhNHyfn0mrIt+pFQm6SFbsjwYM7PandTRZHESKCLisv3KQC7Xiq0br9OcWPKIxHoSA==" saltValue="2cLatwdTXvYI+k9/zlFXpA==" spinCount="100000" sheet="1" objects="1" scenarios="1"/>
  <mergeCells count="29">
    <mergeCell ref="O16:T17"/>
    <mergeCell ref="O7:O15"/>
    <mergeCell ref="P7:T14"/>
    <mergeCell ref="P15:T15"/>
    <mergeCell ref="I16:M17"/>
    <mergeCell ref="O1:T1"/>
    <mergeCell ref="P2:Q2"/>
    <mergeCell ref="O6:P6"/>
    <mergeCell ref="Q6:T6"/>
    <mergeCell ref="I14:M15"/>
    <mergeCell ref="K11:M11"/>
    <mergeCell ref="I6:M8"/>
    <mergeCell ref="I12:M13"/>
    <mergeCell ref="A18:D18"/>
    <mergeCell ref="I2:J2"/>
    <mergeCell ref="H1:M1"/>
    <mergeCell ref="B17:F17"/>
    <mergeCell ref="B16:F16"/>
    <mergeCell ref="B13:F13"/>
    <mergeCell ref="B14:F14"/>
    <mergeCell ref="B15:F15"/>
    <mergeCell ref="H16:H17"/>
    <mergeCell ref="H14:H15"/>
    <mergeCell ref="A1:F1"/>
    <mergeCell ref="B2:C2"/>
    <mergeCell ref="B12:F12"/>
    <mergeCell ref="H6:H8"/>
    <mergeCell ref="H9:H13"/>
    <mergeCell ref="L18:M18"/>
  </mergeCells>
  <phoneticPr fontId="3" type="noConversion"/>
  <conditionalFormatting sqref="B15:F17">
    <cfRule type="expression" dxfId="0" priority="2">
      <formula>MID($F$2,1,3)="已准入"</formula>
    </cfRule>
  </conditionalFormatting>
  <dataValidations count="13">
    <dataValidation type="list" allowBlank="1" showInputMessage="1" showErrorMessage="1" sqref="B2:C2">
      <formula1>"兰大一院,兰大二院,甘肃省人民医院,团结新村社区卫生服务中心,拱星墩焦家湾社区卫生服务中心,联勤保障部队第940医院"</formula1>
    </dataValidation>
    <dataValidation type="list" allowBlank="1" showInputMessage="1" showErrorMessage="1" sqref="D11">
      <formula1>"优秀,合格,基本合格,不合格,无考核结果"</formula1>
    </dataValidation>
    <dataValidation type="list" allowBlank="1" showInputMessage="1" showErrorMessage="1" sqref="F11">
      <formula1>"符合,不符合"</formula1>
    </dataValidation>
    <dataValidation type="list" allowBlank="1" showInputMessage="1" showErrorMessage="1" sqref="F10">
      <formula1>"无,硕导,博导"</formula1>
    </dataValidation>
    <dataValidation type="list" allowBlank="1" showInputMessage="1" showErrorMessage="1" sqref="B10">
      <formula1>"教授,副教授,讲师,助教"</formula1>
    </dataValidation>
    <dataValidation type="list" allowBlank="1" showInputMessage="1" showErrorMessage="1" sqref="B11 I5 P5 M5">
      <formula1>"合格,不合格,未考核"</formula1>
    </dataValidation>
    <dataValidation type="list" allowBlank="1" showInputMessage="1" showErrorMessage="1" sqref="K5">
      <formula1>"优秀,合格,基本合格,不合格"</formula1>
    </dataValidation>
    <dataValidation type="list" allowBlank="1" showInputMessage="1" showErrorMessage="1" sqref="D4">
      <formula1>"男,女"</formula1>
    </dataValidation>
    <dataValidation type="list" allowBlank="1" showInputMessage="1" showErrorMessage="1" sqref="B3">
      <formula1>"临床护理教研室,护理人文与研究教研室,基础护理教研室"</formula1>
    </dataValidation>
    <dataValidation type="textLength" allowBlank="1" showInputMessage="1" showErrorMessage="1" sqref="F9 D7">
      <formula1>8</formula1>
      <formula2>8</formula2>
    </dataValidation>
    <dataValidation type="textLength" operator="equal" allowBlank="1" showInputMessage="1" showErrorMessage="1" sqref="D8">
      <formula1>8</formula1>
    </dataValidation>
    <dataValidation type="textLength" operator="equal" allowBlank="1" showInputMessage="1" showErrorMessage="1" error="请填写正确的身份证号" sqref="F4">
      <formula1>18</formula1>
    </dataValidation>
    <dataValidation type="list" allowBlank="1" showInputMessage="1" showErrorMessage="1" sqref="D3">
      <formula1>"理论授课,带教教师"</formula1>
    </dataValidation>
  </dataValidations>
  <printOptions horizontalCentered="1"/>
  <pageMargins left="0.6692913385826772" right="0.43307086614173229" top="0.55118110236220474" bottom="0.59055118110236227" header="0.31496062992125984" footer="0.31496062992125984"/>
  <pageSetup paperSize="9" orientation="portrait" r:id="rId1"/>
  <headerFooter>
    <oddFooter>第 &amp;P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S439"/>
  <sheetViews>
    <sheetView workbookViewId="0">
      <selection activeCell="A2" sqref="A2:XFD2"/>
    </sheetView>
  </sheetViews>
  <sheetFormatPr defaultRowHeight="13.9" x14ac:dyDescent="0.4"/>
  <cols>
    <col min="1" max="2" width="16.1328125" bestFit="1" customWidth="1"/>
    <col min="3" max="3" width="11.86328125" customWidth="1"/>
    <col min="4" max="4" width="14.3984375" customWidth="1"/>
    <col min="5" max="5" width="11.73046875" customWidth="1"/>
    <col min="6" max="6" width="8.73046875" customWidth="1"/>
    <col min="7" max="7" width="6.46484375" customWidth="1"/>
    <col min="8" max="8" width="19.3984375" customWidth="1"/>
    <col min="9" max="9" width="10.46484375" customWidth="1"/>
    <col min="10" max="10" width="12.3984375" customWidth="1"/>
    <col min="11" max="11" width="20.59765625" customWidth="1"/>
    <col min="12" max="12" width="10.86328125" customWidth="1"/>
    <col min="13" max="13" width="12.3984375" customWidth="1"/>
    <col min="14" max="14" width="12.73046875" customWidth="1"/>
    <col min="34" max="97" width="8.86328125" style="22"/>
  </cols>
  <sheetData>
    <row r="1" spans="1:97" s="14" customFormat="1" ht="41.65" x14ac:dyDescent="0.4">
      <c r="A1" s="2" t="s">
        <v>0</v>
      </c>
      <c r="B1" s="3" t="s">
        <v>81</v>
      </c>
      <c r="C1" s="15" t="s">
        <v>12</v>
      </c>
      <c r="D1" s="19" t="s">
        <v>35</v>
      </c>
      <c r="E1" s="19" t="s">
        <v>36</v>
      </c>
      <c r="F1" s="19" t="s">
        <v>37</v>
      </c>
      <c r="G1" s="19" t="s">
        <v>38</v>
      </c>
      <c r="H1" s="19" t="s">
        <v>39</v>
      </c>
      <c r="I1" s="19" t="s">
        <v>40</v>
      </c>
      <c r="J1" s="19" t="s">
        <v>41</v>
      </c>
      <c r="K1" s="19" t="s">
        <v>42</v>
      </c>
      <c r="L1" s="19" t="s">
        <v>43</v>
      </c>
      <c r="M1" s="19" t="s">
        <v>44</v>
      </c>
      <c r="N1" s="19" t="s">
        <v>45</v>
      </c>
      <c r="O1" s="19" t="s">
        <v>46</v>
      </c>
      <c r="P1" s="19" t="s">
        <v>47</v>
      </c>
      <c r="Q1" s="19" t="s">
        <v>48</v>
      </c>
      <c r="R1" s="19" t="s">
        <v>49</v>
      </c>
      <c r="S1" s="19" t="s">
        <v>50</v>
      </c>
      <c r="T1" s="19" t="s">
        <v>51</v>
      </c>
      <c r="U1" s="19" t="s">
        <v>53</v>
      </c>
      <c r="V1" s="19" t="s">
        <v>55</v>
      </c>
      <c r="W1" s="19" t="s">
        <v>57</v>
      </c>
      <c r="X1" s="19" t="s">
        <v>59</v>
      </c>
      <c r="Y1" s="19" t="s">
        <v>61</v>
      </c>
      <c r="Z1" s="19" t="s">
        <v>63</v>
      </c>
      <c r="AA1" s="19" t="s">
        <v>65</v>
      </c>
      <c r="AB1" s="19" t="s">
        <v>67</v>
      </c>
      <c r="AC1" s="19" t="s">
        <v>69</v>
      </c>
      <c r="AD1" s="19" t="s">
        <v>71</v>
      </c>
      <c r="AE1" s="19" t="s">
        <v>73</v>
      </c>
      <c r="AF1" s="19" t="s">
        <v>74</v>
      </c>
      <c r="AG1" s="19" t="s">
        <v>75</v>
      </c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</row>
    <row r="2" spans="1:97" s="13" customFormat="1" x14ac:dyDescent="0.4">
      <c r="A2" s="20" t="str">
        <f>准入申请审批表!B2</f>
        <v>兰大一院</v>
      </c>
      <c r="B2" s="20" t="str">
        <f>准入申请审批表!F2</f>
        <v>新申请理论授课资格</v>
      </c>
      <c r="C2" s="20" t="str">
        <f>准入申请审批表!B3</f>
        <v>临床护理教研室</v>
      </c>
      <c r="D2" s="20" t="str">
        <f>准入申请审批表!D3</f>
        <v>理论授课</v>
      </c>
      <c r="E2" s="20">
        <f>准入申请审批表!F3</f>
        <v>0</v>
      </c>
      <c r="F2" s="20">
        <f>准入申请审批表!B4</f>
        <v>0</v>
      </c>
      <c r="G2" s="20">
        <f>准入申请审批表!D4</f>
        <v>0</v>
      </c>
      <c r="H2" s="21">
        <f>准入申请审批表!F4</f>
        <v>0</v>
      </c>
      <c r="I2" s="20">
        <f>准入申请审批表!B5</f>
        <v>0</v>
      </c>
      <c r="J2" s="20">
        <f>准入申请审批表!D5</f>
        <v>0</v>
      </c>
      <c r="K2" s="20">
        <f>准入申请审批表!F5</f>
        <v>0</v>
      </c>
      <c r="L2" s="20">
        <f>准入申请审批表!B6</f>
        <v>0</v>
      </c>
      <c r="M2" s="20">
        <f>准入申请审批表!D6</f>
        <v>0</v>
      </c>
      <c r="N2" s="20">
        <f>准入申请审批表!F6</f>
        <v>0</v>
      </c>
      <c r="O2" s="20">
        <f>准入申请审批表!B7</f>
        <v>0</v>
      </c>
      <c r="P2" s="20">
        <f>准入申请审批表!D7</f>
        <v>0</v>
      </c>
      <c r="Q2" s="20">
        <f>准入申请审批表!F7</f>
        <v>0</v>
      </c>
      <c r="R2" s="20">
        <f>准入申请审批表!B8</f>
        <v>0</v>
      </c>
      <c r="S2" s="20">
        <f>准入申请审批表!D8</f>
        <v>0</v>
      </c>
      <c r="T2" s="20">
        <f>准入申请审批表!F8</f>
        <v>0</v>
      </c>
      <c r="U2" s="20">
        <f>准入申请审批表!B9</f>
        <v>0</v>
      </c>
      <c r="V2" s="20">
        <f>准入申请审批表!D9</f>
        <v>0</v>
      </c>
      <c r="W2" s="20">
        <f>准入申请审批表!F9</f>
        <v>0</v>
      </c>
      <c r="X2" s="20">
        <f>准入申请审批表!B10</f>
        <v>0</v>
      </c>
      <c r="Y2" s="20">
        <f>准入申请审批表!D10</f>
        <v>0</v>
      </c>
      <c r="Z2" s="20">
        <f>准入申请审批表!F10</f>
        <v>0</v>
      </c>
      <c r="AA2" s="20">
        <f>准入申请审批表!B11</f>
        <v>0</v>
      </c>
      <c r="AB2" s="20">
        <f>准入申请审批表!D11</f>
        <v>0</v>
      </c>
      <c r="AC2" s="20">
        <f>准入申请审批表!F11</f>
        <v>0</v>
      </c>
      <c r="AD2" s="20">
        <f>准入申请审批表!B12</f>
        <v>0</v>
      </c>
      <c r="AE2" s="20">
        <f>准入申请审批表!I5</f>
        <v>0</v>
      </c>
      <c r="AF2" s="20">
        <f>准入申请审批表!M5</f>
        <v>0</v>
      </c>
      <c r="AG2" s="20">
        <f>准入申请审批表!K5</f>
        <v>0</v>
      </c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</row>
    <row r="3" spans="1:97" s="22" customFormat="1" x14ac:dyDescent="0.4"/>
    <row r="4" spans="1:97" s="22" customFormat="1" x14ac:dyDescent="0.4"/>
    <row r="5" spans="1:97" s="22" customFormat="1" x14ac:dyDescent="0.4"/>
    <row r="6" spans="1:97" s="22" customFormat="1" x14ac:dyDescent="0.4"/>
    <row r="7" spans="1:97" s="22" customFormat="1" x14ac:dyDescent="0.4"/>
    <row r="8" spans="1:97" s="22" customFormat="1" x14ac:dyDescent="0.4"/>
    <row r="9" spans="1:97" s="22" customFormat="1" x14ac:dyDescent="0.4"/>
    <row r="10" spans="1:97" s="22" customFormat="1" x14ac:dyDescent="0.4"/>
    <row r="11" spans="1:97" s="22" customFormat="1" x14ac:dyDescent="0.4"/>
    <row r="12" spans="1:97" s="22" customFormat="1" x14ac:dyDescent="0.4"/>
    <row r="13" spans="1:97" s="22" customFormat="1" x14ac:dyDescent="0.4"/>
    <row r="14" spans="1:97" s="22" customFormat="1" x14ac:dyDescent="0.4"/>
    <row r="15" spans="1:97" s="22" customFormat="1" x14ac:dyDescent="0.4"/>
    <row r="16" spans="1:97" s="22" customFormat="1" x14ac:dyDescent="0.4"/>
    <row r="17" s="22" customFormat="1" x14ac:dyDescent="0.4"/>
    <row r="18" s="22" customFormat="1" x14ac:dyDescent="0.4"/>
    <row r="19" s="22" customFormat="1" x14ac:dyDescent="0.4"/>
    <row r="20" s="22" customFormat="1" x14ac:dyDescent="0.4"/>
    <row r="21" s="22" customFormat="1" x14ac:dyDescent="0.4"/>
    <row r="22" s="22" customFormat="1" x14ac:dyDescent="0.4"/>
    <row r="23" s="22" customFormat="1" x14ac:dyDescent="0.4"/>
    <row r="24" s="22" customFormat="1" x14ac:dyDescent="0.4"/>
    <row r="25" s="22" customFormat="1" x14ac:dyDescent="0.4"/>
    <row r="26" s="22" customFormat="1" x14ac:dyDescent="0.4"/>
    <row r="27" s="22" customFormat="1" x14ac:dyDescent="0.4"/>
    <row r="28" s="22" customFormat="1" x14ac:dyDescent="0.4"/>
    <row r="29" s="22" customFormat="1" x14ac:dyDescent="0.4"/>
    <row r="30" s="22" customFormat="1" x14ac:dyDescent="0.4"/>
    <row r="31" s="22" customFormat="1" x14ac:dyDescent="0.4"/>
    <row r="32" s="22" customFormat="1" x14ac:dyDescent="0.4"/>
    <row r="33" s="22" customFormat="1" x14ac:dyDescent="0.4"/>
    <row r="34" s="22" customFormat="1" x14ac:dyDescent="0.4"/>
    <row r="35" s="22" customFormat="1" x14ac:dyDescent="0.4"/>
    <row r="36" s="22" customFormat="1" x14ac:dyDescent="0.4"/>
    <row r="37" s="22" customFormat="1" x14ac:dyDescent="0.4"/>
    <row r="38" s="22" customFormat="1" x14ac:dyDescent="0.4"/>
    <row r="39" s="22" customFormat="1" x14ac:dyDescent="0.4"/>
    <row r="40" s="22" customFormat="1" x14ac:dyDescent="0.4"/>
    <row r="41" s="22" customFormat="1" x14ac:dyDescent="0.4"/>
    <row r="42" s="22" customFormat="1" x14ac:dyDescent="0.4"/>
    <row r="43" s="22" customFormat="1" x14ac:dyDescent="0.4"/>
    <row r="44" s="22" customFormat="1" x14ac:dyDescent="0.4"/>
    <row r="45" s="22" customFormat="1" x14ac:dyDescent="0.4"/>
    <row r="46" s="22" customFormat="1" x14ac:dyDescent="0.4"/>
    <row r="47" s="22" customFormat="1" x14ac:dyDescent="0.4"/>
    <row r="48" s="22" customFormat="1" x14ac:dyDescent="0.4"/>
    <row r="49" s="22" customFormat="1" x14ac:dyDescent="0.4"/>
    <row r="50" s="22" customFormat="1" x14ac:dyDescent="0.4"/>
    <row r="51" s="22" customFormat="1" x14ac:dyDescent="0.4"/>
    <row r="52" s="22" customFormat="1" x14ac:dyDescent="0.4"/>
    <row r="53" s="22" customFormat="1" x14ac:dyDescent="0.4"/>
    <row r="54" s="22" customFormat="1" x14ac:dyDescent="0.4"/>
    <row r="55" s="22" customFormat="1" x14ac:dyDescent="0.4"/>
    <row r="56" s="22" customFormat="1" x14ac:dyDescent="0.4"/>
    <row r="57" s="22" customFormat="1" x14ac:dyDescent="0.4"/>
    <row r="58" s="22" customFormat="1" x14ac:dyDescent="0.4"/>
    <row r="59" s="22" customFormat="1" x14ac:dyDescent="0.4"/>
    <row r="60" s="22" customFormat="1" x14ac:dyDescent="0.4"/>
    <row r="61" s="22" customFormat="1" x14ac:dyDescent="0.4"/>
    <row r="62" s="22" customFormat="1" x14ac:dyDescent="0.4"/>
    <row r="63" s="22" customFormat="1" x14ac:dyDescent="0.4"/>
    <row r="64" s="22" customFormat="1" x14ac:dyDescent="0.4"/>
    <row r="65" s="22" customFormat="1" x14ac:dyDescent="0.4"/>
    <row r="66" s="22" customFormat="1" x14ac:dyDescent="0.4"/>
    <row r="67" s="22" customFormat="1" x14ac:dyDescent="0.4"/>
    <row r="68" s="22" customFormat="1" x14ac:dyDescent="0.4"/>
    <row r="69" s="22" customFormat="1" x14ac:dyDescent="0.4"/>
    <row r="70" s="22" customFormat="1" x14ac:dyDescent="0.4"/>
    <row r="71" s="22" customFormat="1" x14ac:dyDescent="0.4"/>
    <row r="72" s="22" customFormat="1" x14ac:dyDescent="0.4"/>
    <row r="73" s="22" customFormat="1" x14ac:dyDescent="0.4"/>
    <row r="74" s="22" customFormat="1" x14ac:dyDescent="0.4"/>
    <row r="75" s="22" customFormat="1" x14ac:dyDescent="0.4"/>
    <row r="76" s="22" customFormat="1" x14ac:dyDescent="0.4"/>
    <row r="77" s="22" customFormat="1" x14ac:dyDescent="0.4"/>
    <row r="78" s="22" customFormat="1" x14ac:dyDescent="0.4"/>
    <row r="79" s="22" customFormat="1" x14ac:dyDescent="0.4"/>
    <row r="80" s="22" customFormat="1" x14ac:dyDescent="0.4"/>
    <row r="81" s="22" customFormat="1" x14ac:dyDescent="0.4"/>
    <row r="82" s="22" customFormat="1" x14ac:dyDescent="0.4"/>
    <row r="83" s="22" customFormat="1" x14ac:dyDescent="0.4"/>
    <row r="84" s="22" customFormat="1" x14ac:dyDescent="0.4"/>
    <row r="85" s="22" customFormat="1" x14ac:dyDescent="0.4"/>
    <row r="86" s="22" customFormat="1" x14ac:dyDescent="0.4"/>
    <row r="87" s="22" customFormat="1" x14ac:dyDescent="0.4"/>
    <row r="88" s="22" customFormat="1" x14ac:dyDescent="0.4"/>
    <row r="89" s="22" customFormat="1" x14ac:dyDescent="0.4"/>
    <row r="90" s="22" customFormat="1" x14ac:dyDescent="0.4"/>
    <row r="91" s="22" customFormat="1" x14ac:dyDescent="0.4"/>
    <row r="92" s="22" customFormat="1" x14ac:dyDescent="0.4"/>
    <row r="93" s="22" customFormat="1" x14ac:dyDescent="0.4"/>
    <row r="94" s="22" customFormat="1" x14ac:dyDescent="0.4"/>
    <row r="95" s="22" customFormat="1" x14ac:dyDescent="0.4"/>
    <row r="96" s="22" customFormat="1" x14ac:dyDescent="0.4"/>
    <row r="97" s="22" customFormat="1" x14ac:dyDescent="0.4"/>
    <row r="98" s="22" customFormat="1" x14ac:dyDescent="0.4"/>
    <row r="99" s="22" customFormat="1" x14ac:dyDescent="0.4"/>
    <row r="100" s="22" customFormat="1" x14ac:dyDescent="0.4"/>
    <row r="101" s="22" customFormat="1" x14ac:dyDescent="0.4"/>
    <row r="102" s="22" customFormat="1" x14ac:dyDescent="0.4"/>
    <row r="103" s="22" customFormat="1" x14ac:dyDescent="0.4"/>
    <row r="104" s="22" customFormat="1" x14ac:dyDescent="0.4"/>
    <row r="105" s="22" customFormat="1" x14ac:dyDescent="0.4"/>
    <row r="106" s="22" customFormat="1" x14ac:dyDescent="0.4"/>
    <row r="107" s="22" customFormat="1" x14ac:dyDescent="0.4"/>
    <row r="108" s="22" customFormat="1" x14ac:dyDescent="0.4"/>
    <row r="109" s="22" customFormat="1" x14ac:dyDescent="0.4"/>
    <row r="110" s="22" customFormat="1" x14ac:dyDescent="0.4"/>
    <row r="111" s="22" customFormat="1" x14ac:dyDescent="0.4"/>
    <row r="112" s="22" customFormat="1" x14ac:dyDescent="0.4"/>
    <row r="113" s="22" customFormat="1" x14ac:dyDescent="0.4"/>
    <row r="114" s="22" customFormat="1" x14ac:dyDescent="0.4"/>
    <row r="115" s="22" customFormat="1" x14ac:dyDescent="0.4"/>
    <row r="116" s="22" customFormat="1" x14ac:dyDescent="0.4"/>
    <row r="117" s="22" customFormat="1" x14ac:dyDescent="0.4"/>
    <row r="118" s="22" customFormat="1" x14ac:dyDescent="0.4"/>
    <row r="119" s="22" customFormat="1" x14ac:dyDescent="0.4"/>
    <row r="120" s="22" customFormat="1" x14ac:dyDescent="0.4"/>
    <row r="121" s="22" customFormat="1" x14ac:dyDescent="0.4"/>
    <row r="122" s="22" customFormat="1" x14ac:dyDescent="0.4"/>
    <row r="123" s="22" customFormat="1" x14ac:dyDescent="0.4"/>
    <row r="124" s="22" customFormat="1" x14ac:dyDescent="0.4"/>
    <row r="125" s="22" customFormat="1" x14ac:dyDescent="0.4"/>
    <row r="126" s="22" customFormat="1" x14ac:dyDescent="0.4"/>
    <row r="127" s="22" customFormat="1" x14ac:dyDescent="0.4"/>
    <row r="128" s="22" customFormat="1" x14ac:dyDescent="0.4"/>
    <row r="129" s="22" customFormat="1" x14ac:dyDescent="0.4"/>
    <row r="130" s="22" customFormat="1" x14ac:dyDescent="0.4"/>
    <row r="131" s="22" customFormat="1" x14ac:dyDescent="0.4"/>
    <row r="132" s="22" customFormat="1" x14ac:dyDescent="0.4"/>
    <row r="133" s="22" customFormat="1" x14ac:dyDescent="0.4"/>
    <row r="134" s="22" customFormat="1" x14ac:dyDescent="0.4"/>
    <row r="135" s="22" customFormat="1" x14ac:dyDescent="0.4"/>
    <row r="136" s="22" customFormat="1" x14ac:dyDescent="0.4"/>
    <row r="137" s="22" customFormat="1" x14ac:dyDescent="0.4"/>
    <row r="138" s="22" customFormat="1" x14ac:dyDescent="0.4"/>
    <row r="139" s="22" customFormat="1" x14ac:dyDescent="0.4"/>
    <row r="140" s="22" customFormat="1" x14ac:dyDescent="0.4"/>
    <row r="141" s="22" customFormat="1" x14ac:dyDescent="0.4"/>
    <row r="142" s="22" customFormat="1" x14ac:dyDescent="0.4"/>
    <row r="143" s="22" customFormat="1" x14ac:dyDescent="0.4"/>
    <row r="144" s="22" customFormat="1" x14ac:dyDescent="0.4"/>
    <row r="145" s="22" customFormat="1" x14ac:dyDescent="0.4"/>
    <row r="146" s="22" customFormat="1" x14ac:dyDescent="0.4"/>
    <row r="147" s="22" customFormat="1" x14ac:dyDescent="0.4"/>
    <row r="148" s="22" customFormat="1" x14ac:dyDescent="0.4"/>
    <row r="149" s="22" customFormat="1" x14ac:dyDescent="0.4"/>
    <row r="150" s="22" customFormat="1" x14ac:dyDescent="0.4"/>
    <row r="151" s="22" customFormat="1" x14ac:dyDescent="0.4"/>
    <row r="152" s="22" customFormat="1" x14ac:dyDescent="0.4"/>
    <row r="153" s="22" customFormat="1" x14ac:dyDescent="0.4"/>
    <row r="154" s="22" customFormat="1" x14ac:dyDescent="0.4"/>
    <row r="155" s="22" customFormat="1" x14ac:dyDescent="0.4"/>
    <row r="156" s="22" customFormat="1" x14ac:dyDescent="0.4"/>
    <row r="157" s="22" customFormat="1" x14ac:dyDescent="0.4"/>
    <row r="158" s="22" customFormat="1" x14ac:dyDescent="0.4"/>
    <row r="159" s="22" customFormat="1" x14ac:dyDescent="0.4"/>
    <row r="160" s="22" customFormat="1" x14ac:dyDescent="0.4"/>
    <row r="161" s="22" customFormat="1" x14ac:dyDescent="0.4"/>
    <row r="162" s="22" customFormat="1" x14ac:dyDescent="0.4"/>
    <row r="163" s="22" customFormat="1" x14ac:dyDescent="0.4"/>
    <row r="164" s="22" customFormat="1" x14ac:dyDescent="0.4"/>
    <row r="165" s="22" customFormat="1" x14ac:dyDescent="0.4"/>
    <row r="166" s="22" customFormat="1" x14ac:dyDescent="0.4"/>
    <row r="167" s="22" customFormat="1" x14ac:dyDescent="0.4"/>
    <row r="168" s="22" customFormat="1" x14ac:dyDescent="0.4"/>
    <row r="169" s="22" customFormat="1" x14ac:dyDescent="0.4"/>
    <row r="170" s="22" customFormat="1" x14ac:dyDescent="0.4"/>
    <row r="171" s="22" customFormat="1" x14ac:dyDescent="0.4"/>
    <row r="172" s="22" customFormat="1" x14ac:dyDescent="0.4"/>
    <row r="173" s="22" customFormat="1" x14ac:dyDescent="0.4"/>
    <row r="174" s="22" customFormat="1" x14ac:dyDescent="0.4"/>
    <row r="175" s="22" customFormat="1" x14ac:dyDescent="0.4"/>
    <row r="176" s="22" customFormat="1" x14ac:dyDescent="0.4"/>
    <row r="177" s="22" customFormat="1" x14ac:dyDescent="0.4"/>
    <row r="178" s="22" customFormat="1" x14ac:dyDescent="0.4"/>
    <row r="179" s="22" customFormat="1" x14ac:dyDescent="0.4"/>
    <row r="180" s="22" customFormat="1" x14ac:dyDescent="0.4"/>
    <row r="181" s="22" customFormat="1" x14ac:dyDescent="0.4"/>
    <row r="182" s="22" customFormat="1" x14ac:dyDescent="0.4"/>
    <row r="183" s="22" customFormat="1" x14ac:dyDescent="0.4"/>
    <row r="184" s="22" customFormat="1" x14ac:dyDescent="0.4"/>
    <row r="185" s="22" customFormat="1" x14ac:dyDescent="0.4"/>
    <row r="186" s="22" customFormat="1" x14ac:dyDescent="0.4"/>
    <row r="187" s="22" customFormat="1" x14ac:dyDescent="0.4"/>
    <row r="188" s="22" customFormat="1" x14ac:dyDescent="0.4"/>
    <row r="189" s="22" customFormat="1" x14ac:dyDescent="0.4"/>
    <row r="190" s="22" customFormat="1" x14ac:dyDescent="0.4"/>
    <row r="191" s="22" customFormat="1" x14ac:dyDescent="0.4"/>
    <row r="192" s="22" customFormat="1" x14ac:dyDescent="0.4"/>
    <row r="193" s="22" customFormat="1" x14ac:dyDescent="0.4"/>
    <row r="194" s="22" customFormat="1" x14ac:dyDescent="0.4"/>
    <row r="195" s="22" customFormat="1" x14ac:dyDescent="0.4"/>
    <row r="196" s="22" customFormat="1" x14ac:dyDescent="0.4"/>
    <row r="197" s="22" customFormat="1" x14ac:dyDescent="0.4"/>
    <row r="198" s="22" customFormat="1" x14ac:dyDescent="0.4"/>
    <row r="199" s="22" customFormat="1" x14ac:dyDescent="0.4"/>
    <row r="200" s="22" customFormat="1" x14ac:dyDescent="0.4"/>
    <row r="201" s="22" customFormat="1" x14ac:dyDescent="0.4"/>
    <row r="202" s="22" customFormat="1" x14ac:dyDescent="0.4"/>
    <row r="203" s="22" customFormat="1" x14ac:dyDescent="0.4"/>
    <row r="204" s="22" customFormat="1" x14ac:dyDescent="0.4"/>
    <row r="205" s="22" customFormat="1" x14ac:dyDescent="0.4"/>
    <row r="206" s="22" customFormat="1" x14ac:dyDescent="0.4"/>
    <row r="207" s="22" customFormat="1" x14ac:dyDescent="0.4"/>
    <row r="208" s="22" customFormat="1" x14ac:dyDescent="0.4"/>
    <row r="209" s="22" customFormat="1" x14ac:dyDescent="0.4"/>
    <row r="210" s="22" customFormat="1" x14ac:dyDescent="0.4"/>
    <row r="211" s="22" customFormat="1" x14ac:dyDescent="0.4"/>
    <row r="212" s="22" customFormat="1" x14ac:dyDescent="0.4"/>
    <row r="213" s="22" customFormat="1" x14ac:dyDescent="0.4"/>
    <row r="214" s="22" customFormat="1" x14ac:dyDescent="0.4"/>
    <row r="215" s="22" customFormat="1" x14ac:dyDescent="0.4"/>
    <row r="216" s="22" customFormat="1" x14ac:dyDescent="0.4"/>
    <row r="217" s="22" customFormat="1" x14ac:dyDescent="0.4"/>
    <row r="218" s="22" customFormat="1" x14ac:dyDescent="0.4"/>
    <row r="219" s="22" customFormat="1" x14ac:dyDescent="0.4"/>
    <row r="220" s="22" customFormat="1" x14ac:dyDescent="0.4"/>
    <row r="221" s="22" customFormat="1" x14ac:dyDescent="0.4"/>
    <row r="222" s="22" customFormat="1" x14ac:dyDescent="0.4"/>
    <row r="223" s="22" customFormat="1" x14ac:dyDescent="0.4"/>
    <row r="224" s="22" customFormat="1" x14ac:dyDescent="0.4"/>
    <row r="225" s="22" customFormat="1" x14ac:dyDescent="0.4"/>
    <row r="226" s="22" customFormat="1" x14ac:dyDescent="0.4"/>
    <row r="227" s="22" customFormat="1" x14ac:dyDescent="0.4"/>
    <row r="228" s="22" customFormat="1" x14ac:dyDescent="0.4"/>
    <row r="229" s="22" customFormat="1" x14ac:dyDescent="0.4"/>
    <row r="230" s="22" customFormat="1" x14ac:dyDescent="0.4"/>
    <row r="231" s="22" customFormat="1" x14ac:dyDescent="0.4"/>
    <row r="232" s="22" customFormat="1" x14ac:dyDescent="0.4"/>
    <row r="233" s="22" customFormat="1" x14ac:dyDescent="0.4"/>
    <row r="234" s="22" customFormat="1" x14ac:dyDescent="0.4"/>
    <row r="235" s="22" customFormat="1" x14ac:dyDescent="0.4"/>
    <row r="236" s="22" customFormat="1" x14ac:dyDescent="0.4"/>
    <row r="237" s="22" customFormat="1" x14ac:dyDescent="0.4"/>
    <row r="238" s="22" customFormat="1" x14ac:dyDescent="0.4"/>
    <row r="239" s="22" customFormat="1" x14ac:dyDescent="0.4"/>
    <row r="240" s="22" customFormat="1" x14ac:dyDescent="0.4"/>
    <row r="241" s="22" customFormat="1" x14ac:dyDescent="0.4"/>
    <row r="242" s="22" customFormat="1" x14ac:dyDescent="0.4"/>
    <row r="243" s="22" customFormat="1" x14ac:dyDescent="0.4"/>
    <row r="244" s="22" customFormat="1" x14ac:dyDescent="0.4"/>
    <row r="245" s="22" customFormat="1" x14ac:dyDescent="0.4"/>
    <row r="246" s="22" customFormat="1" x14ac:dyDescent="0.4"/>
    <row r="247" s="22" customFormat="1" x14ac:dyDescent="0.4"/>
    <row r="248" s="22" customFormat="1" x14ac:dyDescent="0.4"/>
    <row r="249" s="22" customFormat="1" x14ac:dyDescent="0.4"/>
    <row r="250" s="22" customFormat="1" x14ac:dyDescent="0.4"/>
    <row r="251" s="22" customFormat="1" x14ac:dyDescent="0.4"/>
    <row r="252" s="22" customFormat="1" x14ac:dyDescent="0.4"/>
    <row r="253" s="22" customFormat="1" x14ac:dyDescent="0.4"/>
    <row r="254" s="22" customFormat="1" x14ac:dyDescent="0.4"/>
    <row r="255" s="22" customFormat="1" x14ac:dyDescent="0.4"/>
    <row r="256" s="22" customFormat="1" x14ac:dyDescent="0.4"/>
    <row r="257" s="22" customFormat="1" x14ac:dyDescent="0.4"/>
    <row r="258" s="22" customFormat="1" x14ac:dyDescent="0.4"/>
    <row r="259" s="22" customFormat="1" x14ac:dyDescent="0.4"/>
    <row r="260" s="22" customFormat="1" x14ac:dyDescent="0.4"/>
    <row r="261" s="22" customFormat="1" x14ac:dyDescent="0.4"/>
    <row r="262" s="22" customFormat="1" x14ac:dyDescent="0.4"/>
    <row r="263" s="22" customFormat="1" x14ac:dyDescent="0.4"/>
    <row r="264" s="22" customFormat="1" x14ac:dyDescent="0.4"/>
    <row r="265" s="22" customFormat="1" x14ac:dyDescent="0.4"/>
    <row r="266" s="22" customFormat="1" x14ac:dyDescent="0.4"/>
    <row r="267" s="22" customFormat="1" x14ac:dyDescent="0.4"/>
    <row r="268" s="22" customFormat="1" x14ac:dyDescent="0.4"/>
    <row r="269" s="22" customFormat="1" x14ac:dyDescent="0.4"/>
    <row r="270" s="22" customFormat="1" x14ac:dyDescent="0.4"/>
    <row r="271" s="22" customFormat="1" x14ac:dyDescent="0.4"/>
    <row r="272" s="22" customFormat="1" x14ac:dyDescent="0.4"/>
    <row r="273" s="22" customFormat="1" x14ac:dyDescent="0.4"/>
    <row r="274" s="22" customFormat="1" x14ac:dyDescent="0.4"/>
    <row r="275" s="22" customFormat="1" x14ac:dyDescent="0.4"/>
    <row r="276" s="22" customFormat="1" x14ac:dyDescent="0.4"/>
    <row r="277" s="22" customFormat="1" x14ac:dyDescent="0.4"/>
    <row r="278" s="22" customFormat="1" x14ac:dyDescent="0.4"/>
    <row r="279" s="22" customFormat="1" x14ac:dyDescent="0.4"/>
    <row r="280" s="22" customFormat="1" x14ac:dyDescent="0.4"/>
    <row r="281" s="22" customFormat="1" x14ac:dyDescent="0.4"/>
    <row r="282" s="22" customFormat="1" x14ac:dyDescent="0.4"/>
    <row r="283" s="22" customFormat="1" x14ac:dyDescent="0.4"/>
    <row r="284" s="22" customFormat="1" x14ac:dyDescent="0.4"/>
    <row r="285" s="22" customFormat="1" x14ac:dyDescent="0.4"/>
    <row r="286" s="22" customFormat="1" x14ac:dyDescent="0.4"/>
    <row r="287" s="22" customFormat="1" x14ac:dyDescent="0.4"/>
    <row r="288" s="22" customFormat="1" x14ac:dyDescent="0.4"/>
    <row r="289" s="22" customFormat="1" x14ac:dyDescent="0.4"/>
    <row r="290" s="22" customFormat="1" x14ac:dyDescent="0.4"/>
    <row r="291" s="22" customFormat="1" x14ac:dyDescent="0.4"/>
    <row r="292" s="22" customFormat="1" x14ac:dyDescent="0.4"/>
    <row r="293" s="22" customFormat="1" x14ac:dyDescent="0.4"/>
    <row r="294" s="22" customFormat="1" x14ac:dyDescent="0.4"/>
    <row r="295" s="22" customFormat="1" x14ac:dyDescent="0.4"/>
    <row r="296" s="22" customFormat="1" x14ac:dyDescent="0.4"/>
    <row r="297" s="22" customFormat="1" x14ac:dyDescent="0.4"/>
    <row r="298" s="22" customFormat="1" x14ac:dyDescent="0.4"/>
    <row r="299" s="22" customFormat="1" x14ac:dyDescent="0.4"/>
    <row r="300" s="22" customFormat="1" x14ac:dyDescent="0.4"/>
    <row r="301" s="22" customFormat="1" x14ac:dyDescent="0.4"/>
    <row r="302" s="22" customFormat="1" x14ac:dyDescent="0.4"/>
    <row r="303" s="22" customFormat="1" x14ac:dyDescent="0.4"/>
    <row r="304" s="22" customFormat="1" x14ac:dyDescent="0.4"/>
    <row r="305" s="22" customFormat="1" x14ac:dyDescent="0.4"/>
    <row r="306" s="22" customFormat="1" x14ac:dyDescent="0.4"/>
    <row r="307" s="22" customFormat="1" x14ac:dyDescent="0.4"/>
    <row r="308" s="22" customFormat="1" x14ac:dyDescent="0.4"/>
    <row r="309" s="22" customFormat="1" x14ac:dyDescent="0.4"/>
    <row r="310" s="22" customFormat="1" x14ac:dyDescent="0.4"/>
    <row r="311" s="22" customFormat="1" x14ac:dyDescent="0.4"/>
    <row r="312" s="22" customFormat="1" x14ac:dyDescent="0.4"/>
    <row r="313" s="22" customFormat="1" x14ac:dyDescent="0.4"/>
    <row r="314" s="22" customFormat="1" x14ac:dyDescent="0.4"/>
    <row r="315" s="22" customFormat="1" x14ac:dyDescent="0.4"/>
    <row r="316" s="22" customFormat="1" x14ac:dyDescent="0.4"/>
    <row r="317" s="22" customFormat="1" x14ac:dyDescent="0.4"/>
    <row r="318" s="22" customFormat="1" x14ac:dyDescent="0.4"/>
    <row r="319" s="22" customFormat="1" x14ac:dyDescent="0.4"/>
    <row r="320" s="22" customFormat="1" x14ac:dyDescent="0.4"/>
    <row r="321" s="22" customFormat="1" x14ac:dyDescent="0.4"/>
    <row r="322" s="22" customFormat="1" x14ac:dyDescent="0.4"/>
    <row r="323" s="22" customFormat="1" x14ac:dyDescent="0.4"/>
    <row r="324" s="22" customFormat="1" x14ac:dyDescent="0.4"/>
    <row r="325" s="22" customFormat="1" x14ac:dyDescent="0.4"/>
    <row r="326" s="22" customFormat="1" x14ac:dyDescent="0.4"/>
    <row r="327" s="22" customFormat="1" x14ac:dyDescent="0.4"/>
    <row r="328" s="22" customFormat="1" x14ac:dyDescent="0.4"/>
    <row r="329" s="22" customFormat="1" x14ac:dyDescent="0.4"/>
    <row r="330" s="22" customFormat="1" x14ac:dyDescent="0.4"/>
    <row r="331" s="22" customFormat="1" x14ac:dyDescent="0.4"/>
    <row r="332" s="22" customFormat="1" x14ac:dyDescent="0.4"/>
    <row r="333" s="22" customFormat="1" x14ac:dyDescent="0.4"/>
    <row r="334" s="22" customFormat="1" x14ac:dyDescent="0.4"/>
    <row r="335" s="22" customFormat="1" x14ac:dyDescent="0.4"/>
    <row r="336" s="22" customFormat="1" x14ac:dyDescent="0.4"/>
    <row r="337" s="22" customFormat="1" x14ac:dyDescent="0.4"/>
    <row r="338" s="22" customFormat="1" x14ac:dyDescent="0.4"/>
    <row r="339" s="22" customFormat="1" x14ac:dyDescent="0.4"/>
    <row r="340" s="22" customFormat="1" x14ac:dyDescent="0.4"/>
    <row r="341" s="22" customFormat="1" x14ac:dyDescent="0.4"/>
    <row r="342" s="22" customFormat="1" x14ac:dyDescent="0.4"/>
    <row r="343" s="22" customFormat="1" x14ac:dyDescent="0.4"/>
    <row r="344" s="22" customFormat="1" x14ac:dyDescent="0.4"/>
    <row r="345" s="22" customFormat="1" x14ac:dyDescent="0.4"/>
    <row r="346" s="22" customFormat="1" x14ac:dyDescent="0.4"/>
    <row r="347" s="22" customFormat="1" x14ac:dyDescent="0.4"/>
    <row r="348" s="22" customFormat="1" x14ac:dyDescent="0.4"/>
    <row r="349" s="22" customFormat="1" x14ac:dyDescent="0.4"/>
    <row r="350" s="22" customFormat="1" x14ac:dyDescent="0.4"/>
    <row r="351" s="22" customFormat="1" x14ac:dyDescent="0.4"/>
    <row r="352" s="22" customFormat="1" x14ac:dyDescent="0.4"/>
    <row r="353" s="22" customFormat="1" x14ac:dyDescent="0.4"/>
    <row r="354" s="22" customFormat="1" x14ac:dyDescent="0.4"/>
    <row r="355" s="22" customFormat="1" x14ac:dyDescent="0.4"/>
    <row r="356" s="22" customFormat="1" x14ac:dyDescent="0.4"/>
    <row r="357" s="22" customFormat="1" x14ac:dyDescent="0.4"/>
    <row r="358" s="22" customFormat="1" x14ac:dyDescent="0.4"/>
    <row r="359" s="22" customFormat="1" x14ac:dyDescent="0.4"/>
    <row r="360" s="22" customFormat="1" x14ac:dyDescent="0.4"/>
    <row r="361" s="22" customFormat="1" x14ac:dyDescent="0.4"/>
    <row r="362" s="22" customFormat="1" x14ac:dyDescent="0.4"/>
    <row r="363" s="22" customFormat="1" x14ac:dyDescent="0.4"/>
    <row r="364" s="22" customFormat="1" x14ac:dyDescent="0.4"/>
    <row r="365" s="22" customFormat="1" x14ac:dyDescent="0.4"/>
    <row r="366" s="22" customFormat="1" x14ac:dyDescent="0.4"/>
    <row r="367" s="22" customFormat="1" x14ac:dyDescent="0.4"/>
    <row r="368" s="22" customFormat="1" x14ac:dyDescent="0.4"/>
    <row r="369" s="22" customFormat="1" x14ac:dyDescent="0.4"/>
    <row r="370" s="22" customFormat="1" x14ac:dyDescent="0.4"/>
    <row r="371" s="22" customFormat="1" x14ac:dyDescent="0.4"/>
    <row r="372" s="22" customFormat="1" x14ac:dyDescent="0.4"/>
    <row r="373" s="22" customFormat="1" x14ac:dyDescent="0.4"/>
    <row r="374" s="22" customFormat="1" x14ac:dyDescent="0.4"/>
    <row r="375" s="22" customFormat="1" x14ac:dyDescent="0.4"/>
    <row r="376" s="22" customFormat="1" x14ac:dyDescent="0.4"/>
    <row r="377" s="22" customFormat="1" x14ac:dyDescent="0.4"/>
    <row r="378" s="22" customFormat="1" x14ac:dyDescent="0.4"/>
    <row r="379" s="22" customFormat="1" x14ac:dyDescent="0.4"/>
    <row r="380" s="22" customFormat="1" x14ac:dyDescent="0.4"/>
    <row r="381" s="22" customFormat="1" x14ac:dyDescent="0.4"/>
    <row r="382" s="22" customFormat="1" x14ac:dyDescent="0.4"/>
    <row r="383" s="22" customFormat="1" x14ac:dyDescent="0.4"/>
    <row r="384" s="22" customFormat="1" x14ac:dyDescent="0.4"/>
    <row r="385" s="22" customFormat="1" x14ac:dyDescent="0.4"/>
    <row r="386" s="22" customFormat="1" x14ac:dyDescent="0.4"/>
    <row r="387" s="22" customFormat="1" x14ac:dyDescent="0.4"/>
    <row r="388" s="22" customFormat="1" x14ac:dyDescent="0.4"/>
    <row r="389" s="22" customFormat="1" x14ac:dyDescent="0.4"/>
    <row r="390" s="22" customFormat="1" x14ac:dyDescent="0.4"/>
    <row r="391" s="22" customFormat="1" x14ac:dyDescent="0.4"/>
    <row r="392" s="22" customFormat="1" x14ac:dyDescent="0.4"/>
    <row r="393" s="22" customFormat="1" x14ac:dyDescent="0.4"/>
    <row r="394" s="22" customFormat="1" x14ac:dyDescent="0.4"/>
    <row r="395" s="22" customFormat="1" x14ac:dyDescent="0.4"/>
    <row r="396" s="22" customFormat="1" x14ac:dyDescent="0.4"/>
    <row r="397" s="22" customFormat="1" x14ac:dyDescent="0.4"/>
    <row r="398" s="22" customFormat="1" x14ac:dyDescent="0.4"/>
    <row r="399" s="22" customFormat="1" x14ac:dyDescent="0.4"/>
    <row r="400" s="22" customFormat="1" x14ac:dyDescent="0.4"/>
    <row r="401" s="22" customFormat="1" x14ac:dyDescent="0.4"/>
    <row r="402" s="22" customFormat="1" x14ac:dyDescent="0.4"/>
    <row r="403" s="22" customFormat="1" x14ac:dyDescent="0.4"/>
    <row r="404" s="22" customFormat="1" x14ac:dyDescent="0.4"/>
    <row r="405" s="22" customFormat="1" x14ac:dyDescent="0.4"/>
    <row r="406" s="22" customFormat="1" x14ac:dyDescent="0.4"/>
    <row r="407" s="22" customFormat="1" x14ac:dyDescent="0.4"/>
    <row r="408" s="22" customFormat="1" x14ac:dyDescent="0.4"/>
    <row r="409" s="22" customFormat="1" x14ac:dyDescent="0.4"/>
    <row r="410" s="22" customFormat="1" x14ac:dyDescent="0.4"/>
    <row r="411" s="22" customFormat="1" x14ac:dyDescent="0.4"/>
    <row r="412" s="22" customFormat="1" x14ac:dyDescent="0.4"/>
    <row r="413" s="22" customFormat="1" x14ac:dyDescent="0.4"/>
    <row r="414" s="22" customFormat="1" x14ac:dyDescent="0.4"/>
    <row r="415" s="22" customFormat="1" x14ac:dyDescent="0.4"/>
    <row r="416" s="22" customFormat="1" x14ac:dyDescent="0.4"/>
    <row r="417" s="22" customFormat="1" x14ac:dyDescent="0.4"/>
    <row r="418" s="22" customFormat="1" x14ac:dyDescent="0.4"/>
    <row r="419" s="22" customFormat="1" x14ac:dyDescent="0.4"/>
    <row r="420" s="22" customFormat="1" x14ac:dyDescent="0.4"/>
    <row r="421" s="22" customFormat="1" x14ac:dyDescent="0.4"/>
    <row r="422" s="22" customFormat="1" x14ac:dyDescent="0.4"/>
    <row r="423" s="22" customFormat="1" x14ac:dyDescent="0.4"/>
    <row r="424" s="22" customFormat="1" x14ac:dyDescent="0.4"/>
    <row r="425" s="22" customFormat="1" x14ac:dyDescent="0.4"/>
    <row r="426" s="22" customFormat="1" x14ac:dyDescent="0.4"/>
    <row r="427" s="22" customFormat="1" x14ac:dyDescent="0.4"/>
    <row r="428" s="22" customFormat="1" x14ac:dyDescent="0.4"/>
    <row r="429" s="22" customFormat="1" x14ac:dyDescent="0.4"/>
    <row r="430" s="22" customFormat="1" x14ac:dyDescent="0.4"/>
    <row r="431" s="22" customFormat="1" x14ac:dyDescent="0.4"/>
    <row r="432" s="22" customFormat="1" x14ac:dyDescent="0.4"/>
    <row r="433" s="22" customFormat="1" x14ac:dyDescent="0.4"/>
    <row r="434" s="22" customFormat="1" x14ac:dyDescent="0.4"/>
    <row r="435" s="22" customFormat="1" x14ac:dyDescent="0.4"/>
    <row r="436" s="22" customFormat="1" x14ac:dyDescent="0.4"/>
    <row r="437" s="22" customFormat="1" x14ac:dyDescent="0.4"/>
    <row r="438" s="22" customFormat="1" x14ac:dyDescent="0.4"/>
    <row r="439" s="22" customFormat="1" x14ac:dyDescent="0.4"/>
  </sheetData>
  <sheetProtection algorithmName="SHA-512" hashValue="pIM9ZVd/MS5DHRBUVn3vYFyPTAj8jqx6VfOrrvK/Hz+Wzmp9ZAzbLVq5GOOM0CTW+i1ruQUE5g3VIEIC1deOcQ==" saltValue="+2BoVV6ZAYVl8xwp5OQnXA==" spinCount="100000" sheet="1" objects="1" scenarios="1"/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准入申请审批表</vt:lpstr>
      <vt:lpstr>数据汇总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张勇</dc:creator>
  <cp:lastModifiedBy>DELL</cp:lastModifiedBy>
  <cp:lastPrinted>2022-02-21T02:18:14Z</cp:lastPrinted>
  <dcterms:created xsi:type="dcterms:W3CDTF">2022-02-10T02:26:02Z</dcterms:created>
  <dcterms:modified xsi:type="dcterms:W3CDTF">2025-09-23T09:10:53Z</dcterms:modified>
</cp:coreProperties>
</file>